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ciences2018\1\Sciences première   2020\qcm\qcm chapitres n°1 et 2\"/>
    </mc:Choice>
  </mc:AlternateContent>
  <xr:revisionPtr revIDLastSave="0" documentId="13_ncr:1_{16585F63-77EF-4564-A34E-0DD89E9BAEB5}" xr6:coauthVersionLast="45" xr6:coauthVersionMax="45" xr10:uidLastSave="{00000000-0000-0000-0000-000000000000}"/>
  <bookViews>
    <workbookView xWindow="-120" yWindow="-120" windowWidth="20730" windowHeight="11160" activeTab="1" xr2:uid="{A98DCD74-2B6F-4D1E-83F4-1F9678E0CCF6}"/>
  </bookViews>
  <sheets>
    <sheet name="ch1" sheetId="2" r:id="rId1"/>
    <sheet name="ch 2" sheetId="1" r:id="rId2"/>
    <sheet name="Résultat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5" i="2" l="1"/>
  <c r="N14" i="2"/>
  <c r="N78" i="1" l="1"/>
  <c r="N79" i="1"/>
  <c r="N73" i="1"/>
  <c r="N72" i="1"/>
  <c r="N63" i="1"/>
  <c r="N64" i="1"/>
  <c r="N56" i="1"/>
  <c r="N50" i="1"/>
  <c r="N49" i="1"/>
  <c r="N39" i="1"/>
  <c r="N40" i="1"/>
  <c r="O40" i="1" s="1"/>
  <c r="O43" i="2"/>
  <c r="N51" i="2"/>
  <c r="N46" i="2"/>
  <c r="O47" i="2" s="1"/>
  <c r="N43" i="2"/>
  <c r="N38" i="2"/>
  <c r="N34" i="2"/>
  <c r="N32" i="2"/>
  <c r="O33" i="2" s="1"/>
  <c r="N28" i="2"/>
  <c r="N27" i="2"/>
  <c r="O28" i="2" s="1"/>
  <c r="N18" i="2"/>
  <c r="N10" i="2"/>
  <c r="N8" i="2"/>
  <c r="N52" i="2"/>
  <c r="N47" i="2"/>
  <c r="N42" i="2"/>
  <c r="N37" i="2"/>
  <c r="O38" i="2" s="1"/>
  <c r="N33" i="2"/>
  <c r="N29" i="2"/>
  <c r="N23" i="2"/>
  <c r="N19" i="2"/>
  <c r="O18" i="2" s="1"/>
  <c r="N9" i="2"/>
  <c r="O9" i="2" l="1"/>
  <c r="O52" i="2"/>
  <c r="N22" i="1"/>
  <c r="N57" i="1"/>
  <c r="N11" i="1"/>
  <c r="N10" i="1"/>
  <c r="N23" i="1"/>
  <c r="N22" i="2"/>
  <c r="N13" i="2"/>
  <c r="O14" i="2" s="1"/>
  <c r="O23" i="2" l="1"/>
  <c r="O58" i="2" s="1"/>
  <c r="B7" i="3" s="1"/>
  <c r="B8" i="3" s="1"/>
  <c r="O23" i="1"/>
  <c r="O79" i="1"/>
  <c r="N68" i="1"/>
  <c r="N67" i="1"/>
  <c r="N28" i="1"/>
  <c r="N29" i="1"/>
  <c r="O11" i="1"/>
  <c r="O29" i="1" l="1"/>
  <c r="O64" i="1"/>
  <c r="O73" i="1"/>
  <c r="O68" i="1"/>
  <c r="O57" i="1"/>
  <c r="O50" i="1"/>
  <c r="O86" i="1" l="1"/>
  <c r="B15" i="3" s="1"/>
  <c r="B16" i="3" s="1"/>
  <c r="O62" i="2"/>
</calcChain>
</file>

<file path=xl/sharedStrings.xml><?xml version="1.0" encoding="utf-8"?>
<sst xmlns="http://schemas.openxmlformats.org/spreadsheetml/2006/main" count="93" uniqueCount="72">
  <si>
    <t xml:space="preserve">Energie cinétique  </t>
  </si>
  <si>
    <t>Energie lumineuse</t>
  </si>
  <si>
    <t xml:space="preserve">Energie chimique </t>
  </si>
  <si>
    <t xml:space="preserve">l'énergie  solaire </t>
  </si>
  <si>
    <t xml:space="preserve">la biomasse </t>
  </si>
  <si>
    <t xml:space="preserve">Compris </t>
  </si>
  <si>
    <t xml:space="preserve">Pas compris </t>
  </si>
  <si>
    <t>Pas compris</t>
  </si>
  <si>
    <t>Mettre un x dans la bonne cellule↓</t>
  </si>
  <si>
    <t>au centre de la Terre</t>
  </si>
  <si>
    <t>Au centre du Soleil</t>
  </si>
  <si>
    <t xml:space="preserve">A la surface de la Terre </t>
  </si>
  <si>
    <t xml:space="preserve">Résultats </t>
  </si>
  <si>
    <t xml:space="preserve">le carbone </t>
  </si>
  <si>
    <t>L'hydrogène</t>
  </si>
  <si>
    <t>L'oxygène</t>
  </si>
  <si>
    <t xml:space="preserve">Question n°1:  L'élément chimique le plus abondant dans l'univers est: </t>
  </si>
  <si>
    <t xml:space="preserve">Questionn °2: L'élément chimique le plus abondant sur Terre  est: </t>
  </si>
  <si>
    <t>stable</t>
  </si>
  <si>
    <t>instable</t>
  </si>
  <si>
    <t>4000 noyaux radioactifs</t>
  </si>
  <si>
    <t>2000 noyaux radioactifs</t>
  </si>
  <si>
    <t>1000 noyaux radioactifs</t>
  </si>
  <si>
    <t>il a 4500 années</t>
  </si>
  <si>
    <t>il a 900 années</t>
  </si>
  <si>
    <t>il a 13500 années</t>
  </si>
  <si>
    <t xml:space="preserve">7 protons,  7neutrons </t>
  </si>
  <si>
    <t>7 protons, 14 neutrons</t>
  </si>
  <si>
    <t>fusion</t>
  </si>
  <si>
    <t>fission</t>
  </si>
  <si>
    <t>A=242</t>
  </si>
  <si>
    <t>A=234</t>
  </si>
  <si>
    <t xml:space="preserve">Questionn °3: L'élément chimique le plus abondant dans le corps humain est: </t>
  </si>
  <si>
    <t xml:space="preserve">Chapitre n°1  les éléments chimiques </t>
  </si>
  <si>
    <t xml:space="preserve">Chapitre n°2   Les édifices ordonnés, les minéraux </t>
  </si>
  <si>
    <t>d'ions</t>
  </si>
  <si>
    <t xml:space="preserve">de molécules </t>
  </si>
  <si>
    <t xml:space="preserve">question n°1:  Le chlorure de sodium estl un assemblage </t>
  </si>
  <si>
    <t xml:space="preserve">isolée </t>
  </si>
  <si>
    <t xml:space="preserve">qui se répète périodiquement </t>
  </si>
  <si>
    <t xml:space="preserve">question n°2:Une structure cristalline est définie par une maille </t>
  </si>
  <si>
    <t>2 atomes</t>
  </si>
  <si>
    <t>4 atomes</t>
  </si>
  <si>
    <t>question n°3 Le réseau cristallin cubique à faces centrées contient  dans sa maille</t>
  </si>
  <si>
    <t xml:space="preserve">question n°4:Le réseau cristallin cubique simple contient </t>
  </si>
  <si>
    <t>le cubique à faces centrées</t>
  </si>
  <si>
    <t>Le cubique simple</t>
  </si>
  <si>
    <t>question n°5: Quel est le réseau le plus compact?</t>
  </si>
  <si>
    <t>Question n°6 . Une roche est-elle toujours entièrement cristallisée ?</t>
  </si>
  <si>
    <t>oui</t>
  </si>
  <si>
    <t>non</t>
  </si>
  <si>
    <t>ρ =m/V</t>
  </si>
  <si>
    <t>ρ =m.V</t>
  </si>
  <si>
    <t xml:space="preserve">Question n°7:. Quelle est l’expression de la masse volumique ρ d’un échantillon par rapport à sa  masse m et à son  volume v ?   </t>
  </si>
  <si>
    <t xml:space="preserve">Question n°10 La réaction de l'iuranium est une réaction de </t>
  </si>
  <si>
    <t>question n°9  L’uranium réagit selon la réaction:                                                                                                          Le nombre de masse du thorium est :</t>
  </si>
  <si>
    <t xml:space="preserve">Question n°8 La réaction nucléaire suivante:                                                                                         est une réaction de </t>
  </si>
  <si>
    <t>Question n°7:  La représentation symbolique du noyau de l’atome d’azote 14 est :             .Combien de protons et de  neutrons contient ce noyau ?</t>
  </si>
  <si>
    <t xml:space="preserve">Question n°6:La demie vie du carbone durée 14 est de 4500 années. Que peut-on dire de l’âge d’un échantillon qui a perdu 75% de son carbone 14 ? </t>
  </si>
  <si>
    <r>
      <t>Question n°5: Un échantillon contient 8000 noyaux radioactifs, au bout d’une durée de 3x.t</t>
    </r>
    <r>
      <rPr>
        <vertAlign val="subscript"/>
        <sz val="14"/>
        <color rgb="FF002060"/>
        <rFont val="Calibri"/>
        <family val="2"/>
        <scheme val="minor"/>
      </rPr>
      <t xml:space="preserve">1/2 </t>
    </r>
    <r>
      <rPr>
        <sz val="14"/>
        <color rgb="FF002060"/>
        <rFont val="Calibri"/>
        <family val="2"/>
        <scheme val="minor"/>
      </rPr>
      <t xml:space="preserve">il reste: </t>
    </r>
  </si>
  <si>
    <t>Question n°4: Un noyau radioactif est</t>
  </si>
  <si>
    <t>g/L</t>
  </si>
  <si>
    <r>
      <t>Kg/m</t>
    </r>
    <r>
      <rPr>
        <vertAlign val="superscript"/>
        <sz val="14"/>
        <color rgb="FFFF0000"/>
        <rFont val="Calibri"/>
        <family val="2"/>
        <scheme val="minor"/>
      </rPr>
      <t>3</t>
    </r>
  </si>
  <si>
    <t xml:space="preserve">Question n°8: L’unité utilisée de la masse volumique est </t>
  </si>
  <si>
    <r>
      <t>question n°9 La pyrite a une masse volumique de 5000Kg/m</t>
    </r>
    <r>
      <rPr>
        <vertAlign val="superscript"/>
        <sz val="14"/>
        <color rgb="FF002060"/>
        <rFont val="Calibri"/>
        <family val="2"/>
        <scheme val="minor"/>
      </rPr>
      <t xml:space="preserve">3                                                                     </t>
    </r>
    <r>
      <rPr>
        <sz val="14"/>
        <color rgb="FF002060"/>
        <rFont val="Calibri"/>
        <family val="2"/>
        <scheme val="minor"/>
      </rPr>
      <t xml:space="preserve"> La masse d’un échantillon de 100mL est de </t>
    </r>
  </si>
  <si>
    <t>500g</t>
  </si>
  <si>
    <t>5000g</t>
  </si>
  <si>
    <t xml:space="preserve">Le fer </t>
  </si>
  <si>
    <t xml:space="preserve">un ordre géométrique rigoureux </t>
  </si>
  <si>
    <t xml:space="preserve">un ordre géométrique approximatif    </t>
  </si>
  <si>
    <t xml:space="preserve">question n°1010. L’empilement des entités dans un verre se fait avec  </t>
  </si>
  <si>
    <t>1 atome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</si>
</sst>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28"/>
      <color rgb="FFFF0000"/>
      <name val="Calibri"/>
      <family val="2"/>
      <scheme val="minor"/>
    </font>
    <font>
      <vertAlign val="subscript"/>
      <sz val="14"/>
      <color rgb="FF002060"/>
      <name val="Calibri"/>
      <family val="2"/>
      <scheme val="minor"/>
    </font>
    <font>
      <vertAlign val="superscript"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4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2F2A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8" xfId="0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43" fontId="4" fillId="2" borderId="0" xfId="1" applyFont="1" applyFill="1" applyBorder="1" applyAlignment="1">
      <alignment vertical="top" wrapText="1" shrinkToFit="1"/>
    </xf>
    <xf numFmtId="0" fontId="8" fillId="0" borderId="0" xfId="0" applyFont="1" applyAlignment="1"/>
    <xf numFmtId="0" fontId="4" fillId="2" borderId="1" xfId="0" applyFont="1" applyFill="1" applyBorder="1" applyAlignment="1">
      <alignment horizontal="left" vertical="top" wrapText="1" shrinkToFit="1"/>
    </xf>
    <xf numFmtId="0" fontId="4" fillId="2" borderId="2" xfId="0" applyFont="1" applyFill="1" applyBorder="1" applyAlignment="1">
      <alignment horizontal="left" vertical="top" wrapText="1" shrinkToFit="1"/>
    </xf>
    <xf numFmtId="0" fontId="4" fillId="2" borderId="3" xfId="0" applyFont="1" applyFill="1" applyBorder="1" applyAlignment="1">
      <alignment horizontal="left" vertical="top" wrapText="1" shrinkToFit="1"/>
    </xf>
    <xf numFmtId="0" fontId="4" fillId="2" borderId="4" xfId="0" applyFont="1" applyFill="1" applyBorder="1" applyAlignment="1">
      <alignment horizontal="left" vertical="top" wrapText="1" shrinkToFit="1"/>
    </xf>
    <xf numFmtId="0" fontId="4" fillId="2" borderId="5" xfId="0" applyFont="1" applyFill="1" applyBorder="1" applyAlignment="1">
      <alignment horizontal="left" vertical="top" wrapText="1" shrinkToFit="1"/>
    </xf>
    <xf numFmtId="0" fontId="4" fillId="2" borderId="6" xfId="0" applyFont="1" applyFill="1" applyBorder="1" applyAlignment="1">
      <alignment horizontal="left" vertical="top" wrapText="1" shrinkToFit="1"/>
    </xf>
    <xf numFmtId="0" fontId="5" fillId="3" borderId="7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43" fontId="4" fillId="2" borderId="1" xfId="1" applyFont="1" applyFill="1" applyBorder="1" applyAlignment="1">
      <alignment vertical="top" wrapText="1" shrinkToFit="1"/>
    </xf>
    <xf numFmtId="43" fontId="4" fillId="2" borderId="2" xfId="1" applyFont="1" applyFill="1" applyBorder="1" applyAlignment="1">
      <alignment vertical="top" wrapText="1" shrinkToFit="1"/>
    </xf>
    <xf numFmtId="43" fontId="4" fillId="2" borderId="3" xfId="1" applyFont="1" applyFill="1" applyBorder="1" applyAlignment="1">
      <alignment vertical="top" wrapText="1" shrinkToFit="1"/>
    </xf>
    <xf numFmtId="43" fontId="4" fillId="2" borderId="4" xfId="1" applyFont="1" applyFill="1" applyBorder="1" applyAlignment="1">
      <alignment vertical="top" wrapText="1" shrinkToFit="1"/>
    </xf>
    <xf numFmtId="43" fontId="4" fillId="2" borderId="5" xfId="1" applyFont="1" applyFill="1" applyBorder="1" applyAlignment="1">
      <alignment vertical="top" wrapText="1" shrinkToFit="1"/>
    </xf>
    <xf numFmtId="43" fontId="4" fillId="2" borderId="6" xfId="1" applyFont="1" applyFill="1" applyBorder="1" applyAlignment="1">
      <alignment vertical="top" wrapText="1" shrinkToFit="1"/>
    </xf>
    <xf numFmtId="0" fontId="3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6" borderId="1" xfId="0" applyFont="1" applyFill="1" applyBorder="1" applyAlignment="1">
      <alignment vertical="top" wrapText="1" shrinkToFit="1"/>
    </xf>
    <xf numFmtId="0" fontId="4" fillId="6" borderId="2" xfId="0" applyFont="1" applyFill="1" applyBorder="1" applyAlignment="1">
      <alignment vertical="top" wrapText="1" shrinkToFit="1"/>
    </xf>
    <xf numFmtId="0" fontId="4" fillId="6" borderId="3" xfId="0" applyFont="1" applyFill="1" applyBorder="1" applyAlignment="1">
      <alignment vertical="top" wrapText="1" shrinkToFit="1"/>
    </xf>
    <xf numFmtId="0" fontId="4" fillId="6" borderId="4" xfId="0" applyFont="1" applyFill="1" applyBorder="1" applyAlignment="1">
      <alignment vertical="top" wrapText="1" shrinkToFit="1"/>
    </xf>
    <xf numFmtId="0" fontId="4" fillId="6" borderId="5" xfId="0" applyFont="1" applyFill="1" applyBorder="1" applyAlignment="1">
      <alignment vertical="top" wrapText="1" shrinkToFit="1"/>
    </xf>
    <xf numFmtId="0" fontId="4" fillId="6" borderId="6" xfId="0" applyFont="1" applyFill="1" applyBorder="1" applyAlignment="1">
      <alignment vertical="top" wrapText="1" shrinkToFit="1"/>
    </xf>
    <xf numFmtId="0" fontId="4" fillId="6" borderId="1" xfId="0" applyFont="1" applyFill="1" applyBorder="1" applyAlignment="1">
      <alignment horizontal="left" shrinkToFit="1"/>
    </xf>
    <xf numFmtId="0" fontId="4" fillId="6" borderId="2" xfId="0" applyFont="1" applyFill="1" applyBorder="1" applyAlignment="1">
      <alignment horizontal="left" shrinkToFit="1"/>
    </xf>
    <xf numFmtId="0" fontId="4" fillId="6" borderId="3" xfId="0" applyFont="1" applyFill="1" applyBorder="1" applyAlignment="1">
      <alignment horizontal="left" shrinkToFit="1"/>
    </xf>
    <xf numFmtId="0" fontId="4" fillId="6" borderId="4" xfId="0" applyFont="1" applyFill="1" applyBorder="1" applyAlignment="1">
      <alignment horizontal="left" shrinkToFit="1"/>
    </xf>
    <xf numFmtId="0" fontId="4" fillId="6" borderId="5" xfId="0" applyFont="1" applyFill="1" applyBorder="1" applyAlignment="1">
      <alignment horizontal="left" shrinkToFit="1"/>
    </xf>
    <xf numFmtId="0" fontId="4" fillId="6" borderId="6" xfId="0" applyFont="1" applyFill="1" applyBorder="1" applyAlignment="1">
      <alignment horizontal="left" shrinkToFit="1"/>
    </xf>
    <xf numFmtId="0" fontId="4" fillId="6" borderId="1" xfId="0" applyFont="1" applyFill="1" applyBorder="1" applyAlignment="1">
      <alignment horizontal="left" vertical="top" wrapText="1" shrinkToFit="1"/>
    </xf>
    <xf numFmtId="0" fontId="4" fillId="6" borderId="2" xfId="0" applyFont="1" applyFill="1" applyBorder="1" applyAlignment="1">
      <alignment horizontal="left" vertical="top" wrapText="1" shrinkToFit="1"/>
    </xf>
    <xf numFmtId="0" fontId="4" fillId="6" borderId="3" xfId="0" applyFont="1" applyFill="1" applyBorder="1" applyAlignment="1">
      <alignment horizontal="left" vertical="top" wrapText="1" shrinkToFit="1"/>
    </xf>
    <xf numFmtId="0" fontId="4" fillId="6" borderId="4" xfId="0" applyFont="1" applyFill="1" applyBorder="1" applyAlignment="1">
      <alignment horizontal="left" vertical="top" wrapText="1" shrinkToFit="1"/>
    </xf>
    <xf numFmtId="0" fontId="4" fillId="6" borderId="5" xfId="0" applyFont="1" applyFill="1" applyBorder="1" applyAlignment="1">
      <alignment horizontal="left" vertical="top" wrapText="1" shrinkToFit="1"/>
    </xf>
    <xf numFmtId="0" fontId="4" fillId="6" borderId="6" xfId="0" applyFont="1" applyFill="1" applyBorder="1" applyAlignment="1">
      <alignment horizontal="left" vertical="top" wrapText="1" shrinkToFit="1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  <color rgb="FFA2F2AC"/>
      <color rgb="FF2E3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>
                <a:solidFill>
                  <a:srgbClr val="002060"/>
                </a:solidFill>
              </a:rPr>
              <a:t>les éléments chimiques </a:t>
            </a:r>
          </a:p>
        </c:rich>
      </c:tx>
      <c:layout>
        <c:manualLayout>
          <c:xMode val="edge"/>
          <c:yMode val="edge"/>
          <c:x val="0.1694608695652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E1-438B-944B-4CA732083F5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7A-4D24-B63D-4092208BC946}"/>
              </c:ext>
            </c:extLst>
          </c:dPt>
          <c:cat>
            <c:strRef>
              <c:f>Résultat!$A$7:$A$8</c:f>
              <c:strCache>
                <c:ptCount val="2"/>
                <c:pt idx="0">
                  <c:v>Compris </c:v>
                </c:pt>
                <c:pt idx="1">
                  <c:v>Pas compris </c:v>
                </c:pt>
              </c:strCache>
            </c:strRef>
          </c:cat>
          <c:val>
            <c:numRef>
              <c:f>Résultat!$B$7:$B$8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1-438B-944B-4CA73208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>
                <a:solidFill>
                  <a:schemeClr val="accent6">
                    <a:lumMod val="50000"/>
                  </a:schemeClr>
                </a:solidFill>
              </a:rPr>
              <a:t>Les édifices ordonnés, les minéraux </a:t>
            </a:r>
          </a:p>
        </c:rich>
      </c:tx>
      <c:layout>
        <c:manualLayout>
          <c:xMode val="edge"/>
          <c:yMode val="edge"/>
          <c:x val="0.10155700260650807"/>
          <c:y val="1.6958131774698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A7-4D5B-8A18-ED5F1C9614C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A7-4D5B-8A18-ED5F1C9614CD}"/>
              </c:ext>
            </c:extLst>
          </c:dPt>
          <c:cat>
            <c:strRef>
              <c:f>Résultat!$A$15:$A$16</c:f>
              <c:strCache>
                <c:ptCount val="2"/>
                <c:pt idx="0">
                  <c:v>Compris </c:v>
                </c:pt>
                <c:pt idx="1">
                  <c:v>Pas compris</c:v>
                </c:pt>
              </c:strCache>
            </c:strRef>
          </c:cat>
          <c:val>
            <c:numRef>
              <c:f>Résultat!$B$15:$B$16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0-4B84-909E-7B267F261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615157</xdr:colOff>
      <xdr:row>36</xdr:row>
      <xdr:rowOff>9921</xdr:rowOff>
    </xdr:from>
    <xdr:to>
      <xdr:col>7</xdr:col>
      <xdr:colOff>605235</xdr:colOff>
      <xdr:row>38</xdr:row>
      <xdr:rowOff>29766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C391952-13CC-4953-99FD-6B299F73659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04" t="-10885" r="45574" b="-1"/>
        <a:stretch/>
      </xdr:blipFill>
      <xdr:spPr bwMode="auto">
        <a:xfrm>
          <a:off x="5863829" y="7143749"/>
          <a:ext cx="754062" cy="59531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218280</xdr:colOff>
      <xdr:row>40</xdr:row>
      <xdr:rowOff>59531</xdr:rowOff>
    </xdr:from>
    <xdr:to>
      <xdr:col>8</xdr:col>
      <xdr:colOff>49608</xdr:colOff>
      <xdr:row>44</xdr:row>
      <xdr:rowOff>128984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8F5221-145C-4F4E-86E3-A18B9F85F10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218" y="8086328"/>
          <a:ext cx="3552031" cy="972343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634999</xdr:colOff>
      <xdr:row>45</xdr:row>
      <xdr:rowOff>29771</xdr:rowOff>
    </xdr:from>
    <xdr:to>
      <xdr:col>7</xdr:col>
      <xdr:colOff>396874</xdr:colOff>
      <xdr:row>47</xdr:row>
      <xdr:rowOff>119063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EC8CEC3-DA07-4968-866E-672DEA3EEC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537" b="37805"/>
        <a:stretch/>
      </xdr:blipFill>
      <xdr:spPr bwMode="auto">
        <a:xfrm>
          <a:off x="3690937" y="9157896"/>
          <a:ext cx="2718593" cy="6052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12</xdr:row>
      <xdr:rowOff>95250</xdr:rowOff>
    </xdr:from>
    <xdr:to>
      <xdr:col>5</xdr:col>
      <xdr:colOff>180975</xdr:colOff>
      <xdr:row>20</xdr:row>
      <xdr:rowOff>19050</xdr:rowOff>
    </xdr:to>
    <xdr:pic>
      <xdr:nvPicPr>
        <xdr:cNvPr id="4" name="Image 3" descr="1_S_Chimie_3_SOLUTIONS_ELECTROLYTIQUES_CONCENTRATIONS">
          <a:extLst>
            <a:ext uri="{FF2B5EF4-FFF2-40B4-BE49-F238E27FC236}">
              <a16:creationId xmlns:a16="http://schemas.microsoft.com/office/drawing/2014/main" id="{DF740F43-AB21-4D6A-B5E0-C30FCE7BF0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524125"/>
          <a:ext cx="2743200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76200</xdr:colOff>
      <xdr:row>30</xdr:row>
      <xdr:rowOff>95250</xdr:rowOff>
    </xdr:from>
    <xdr:to>
      <xdr:col>3</xdr:col>
      <xdr:colOff>609600</xdr:colOff>
      <xdr:row>37</xdr:row>
      <xdr:rowOff>66675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FBD09D3-7DD6-479E-9472-0DE4114F967E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663"/>
        <a:stretch/>
      </xdr:blipFill>
      <xdr:spPr bwMode="auto">
        <a:xfrm>
          <a:off x="1600200" y="6115050"/>
          <a:ext cx="1295400" cy="1304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66675</xdr:colOff>
      <xdr:row>40</xdr:row>
      <xdr:rowOff>200025</xdr:rowOff>
    </xdr:from>
    <xdr:to>
      <xdr:col>4</xdr:col>
      <xdr:colOff>66675</xdr:colOff>
      <xdr:row>47</xdr:row>
      <xdr:rowOff>28575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BEBE7434-39C2-46BC-9527-55862A9769B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929"/>
        <a:stretch/>
      </xdr:blipFill>
      <xdr:spPr bwMode="auto">
        <a:xfrm>
          <a:off x="1590675" y="8201025"/>
          <a:ext cx="1524000" cy="1447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85724</xdr:rowOff>
    </xdr:from>
    <xdr:to>
      <xdr:col>7</xdr:col>
      <xdr:colOff>142875</xdr:colOff>
      <xdr:row>22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7018651-B383-4147-B8E1-748B9D4AA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257174</xdr:colOff>
      <xdr:row>6</xdr:row>
      <xdr:rowOff>138111</xdr:rowOff>
    </xdr:from>
    <xdr:to>
      <xdr:col>14</xdr:col>
      <xdr:colOff>438149</xdr:colOff>
      <xdr:row>22</xdr:row>
      <xdr:rowOff>180975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DC318F-1109-4FAF-B053-40E99160F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B60C2-89DD-4F16-8E9B-8F42DC07515C}">
  <sheetPr>
    <tabColor rgb="FF002060"/>
  </sheetPr>
  <dimension ref="A1:P66"/>
  <sheetViews>
    <sheetView topLeftCell="A12" zoomScale="96" zoomScaleNormal="96" workbookViewId="0">
      <selection activeCell="N23" sqref="N23"/>
    </sheetView>
  </sheetViews>
  <sheetFormatPr baseColWidth="10" defaultRowHeight="15" x14ac:dyDescent="0.25"/>
  <cols>
    <col min="6" max="6" width="21.42578125" customWidth="1"/>
    <col min="12" max="12" width="9.140625" customWidth="1"/>
  </cols>
  <sheetData>
    <row r="1" spans="1:16" x14ac:dyDescent="0.25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N1" s="2"/>
      <c r="O1" s="2"/>
      <c r="P1" s="2"/>
    </row>
    <row r="2" spans="1:16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N2" s="2"/>
      <c r="O2" s="2"/>
      <c r="P2" s="2"/>
    </row>
    <row r="3" spans="1:16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N3" s="2"/>
      <c r="O3" s="2"/>
      <c r="P3" s="2"/>
    </row>
    <row r="4" spans="1:16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N4" s="2"/>
      <c r="O4" s="2"/>
      <c r="P4" s="2"/>
    </row>
    <row r="5" spans="1:16" x14ac:dyDescent="0.25">
      <c r="M5" s="4"/>
      <c r="N5" s="2"/>
      <c r="O5" s="2"/>
      <c r="P5" s="2"/>
    </row>
    <row r="6" spans="1:16" ht="18.75" x14ac:dyDescent="0.3">
      <c r="I6" s="27" t="s">
        <v>8</v>
      </c>
      <c r="J6" s="26"/>
      <c r="K6" s="26"/>
      <c r="L6" s="26"/>
      <c r="M6" s="4"/>
      <c r="N6" s="2"/>
      <c r="O6" s="2"/>
      <c r="P6" s="2"/>
    </row>
    <row r="7" spans="1:16" ht="15" customHeight="1" thickBot="1" x14ac:dyDescent="0.3">
      <c r="M7" s="4"/>
      <c r="N7" s="2"/>
      <c r="O7" s="2"/>
      <c r="P7" s="2"/>
    </row>
    <row r="8" spans="1:16" ht="20.25" customHeight="1" thickTop="1" thickBot="1" x14ac:dyDescent="0.35">
      <c r="A8" s="18" t="s">
        <v>16</v>
      </c>
      <c r="B8" s="19"/>
      <c r="C8" s="19"/>
      <c r="D8" s="19"/>
      <c r="E8" s="19"/>
      <c r="F8" s="19"/>
      <c r="G8" s="19"/>
      <c r="H8" s="20"/>
      <c r="I8" s="16" t="s">
        <v>13</v>
      </c>
      <c r="J8" s="15"/>
      <c r="K8" s="17"/>
      <c r="L8" s="1"/>
      <c r="M8" s="4"/>
      <c r="N8" s="2">
        <f>IF(L8="x",0,1)</f>
        <v>1</v>
      </c>
      <c r="O8" s="2"/>
      <c r="P8" s="2"/>
    </row>
    <row r="9" spans="1:16" ht="20.25" thickTop="1" thickBot="1" x14ac:dyDescent="0.35">
      <c r="A9" s="21"/>
      <c r="B9" s="22"/>
      <c r="C9" s="22"/>
      <c r="D9" s="22"/>
      <c r="E9" s="22"/>
      <c r="F9" s="22"/>
      <c r="G9" s="22"/>
      <c r="H9" s="23"/>
      <c r="I9" s="16" t="s">
        <v>14</v>
      </c>
      <c r="J9" s="15"/>
      <c r="K9" s="15"/>
      <c r="L9" s="1"/>
      <c r="M9" s="4"/>
      <c r="N9" s="2">
        <f>IF(L9="x",1,0)</f>
        <v>0</v>
      </c>
      <c r="O9" s="2">
        <f>N8*N9*N10</f>
        <v>0</v>
      </c>
      <c r="P9" s="2"/>
    </row>
    <row r="10" spans="1:16" ht="20.25" thickTop="1" thickBot="1" x14ac:dyDescent="0.35">
      <c r="A10" s="7"/>
      <c r="B10" s="7"/>
      <c r="C10" s="7"/>
      <c r="D10" s="7"/>
      <c r="E10" s="7"/>
      <c r="F10" s="7"/>
      <c r="G10" s="7"/>
      <c r="H10" s="7"/>
      <c r="I10" s="16" t="s">
        <v>15</v>
      </c>
      <c r="J10" s="15"/>
      <c r="K10" s="15"/>
      <c r="L10" s="1"/>
      <c r="M10" s="4"/>
      <c r="N10" s="2">
        <f>IF(L10="x",0,1)</f>
        <v>1</v>
      </c>
      <c r="O10" s="2"/>
      <c r="P10" s="2"/>
    </row>
    <row r="11" spans="1:16" ht="15.75" customHeight="1" thickTop="1" x14ac:dyDescent="0.25">
      <c r="I11" s="2" t="s">
        <v>9</v>
      </c>
      <c r="J11" s="2"/>
      <c r="K11" s="2"/>
      <c r="L11" s="2"/>
      <c r="M11" s="4"/>
      <c r="N11" s="2"/>
      <c r="O11" s="2"/>
      <c r="P11" s="2"/>
    </row>
    <row r="12" spans="1:16" ht="20.25" customHeight="1" thickBot="1" x14ac:dyDescent="0.3">
      <c r="I12" s="2" t="s">
        <v>11</v>
      </c>
      <c r="J12" s="2"/>
      <c r="K12" s="2"/>
      <c r="L12" s="2"/>
      <c r="M12" s="4"/>
      <c r="N12" s="2"/>
      <c r="O12" s="2"/>
      <c r="P12" s="2"/>
    </row>
    <row r="13" spans="1:16" ht="20.25" customHeight="1" thickTop="1" thickBot="1" x14ac:dyDescent="0.35">
      <c r="A13" s="18" t="s">
        <v>17</v>
      </c>
      <c r="B13" s="19"/>
      <c r="C13" s="19"/>
      <c r="D13" s="19"/>
      <c r="E13" s="19"/>
      <c r="F13" s="19"/>
      <c r="G13" s="19"/>
      <c r="H13" s="20"/>
      <c r="I13" s="16" t="s">
        <v>13</v>
      </c>
      <c r="J13" s="15"/>
      <c r="K13" s="17"/>
      <c r="L13" s="1"/>
      <c r="M13" s="4"/>
      <c r="N13" s="2">
        <f>IF(L13="x",0,1)</f>
        <v>1</v>
      </c>
      <c r="O13" s="2"/>
      <c r="P13" s="2"/>
    </row>
    <row r="14" spans="1:16" ht="20.25" thickTop="1" thickBot="1" x14ac:dyDescent="0.35">
      <c r="A14" s="21"/>
      <c r="B14" s="22"/>
      <c r="C14" s="22"/>
      <c r="D14" s="22"/>
      <c r="E14" s="22"/>
      <c r="F14" s="22"/>
      <c r="G14" s="22"/>
      <c r="H14" s="23"/>
      <c r="I14" s="16" t="s">
        <v>67</v>
      </c>
      <c r="J14" s="15"/>
      <c r="K14" s="15"/>
      <c r="L14" s="1"/>
      <c r="M14" s="4"/>
      <c r="N14" s="2">
        <f>IF(L14="x",1,0)</f>
        <v>0</v>
      </c>
      <c r="O14" s="2">
        <f>N13*N14*N15</f>
        <v>0</v>
      </c>
      <c r="P14" s="2"/>
    </row>
    <row r="15" spans="1:16" ht="20.25" thickTop="1" thickBot="1" x14ac:dyDescent="0.35">
      <c r="I15" s="16" t="s">
        <v>15</v>
      </c>
      <c r="J15" s="15"/>
      <c r="K15" s="15"/>
      <c r="L15" s="1"/>
      <c r="M15" s="4"/>
      <c r="N15" s="2">
        <f>IF(L15="x",0,1)</f>
        <v>1</v>
      </c>
      <c r="O15" s="2"/>
      <c r="P15" s="2"/>
    </row>
    <row r="16" spans="1:16" ht="16.5" thickTop="1" thickBot="1" x14ac:dyDescent="0.3">
      <c r="I16" s="2"/>
      <c r="J16" s="2"/>
      <c r="K16" s="2"/>
      <c r="L16" s="2"/>
      <c r="M16" s="4"/>
      <c r="N16" s="2"/>
      <c r="O16" s="2"/>
      <c r="P16" s="2"/>
    </row>
    <row r="17" spans="1:16" ht="20.25" thickTop="1" thickBot="1" x14ac:dyDescent="0.35">
      <c r="A17" s="18" t="s">
        <v>32</v>
      </c>
      <c r="B17" s="19"/>
      <c r="C17" s="19"/>
      <c r="D17" s="19"/>
      <c r="E17" s="19"/>
      <c r="F17" s="19"/>
      <c r="G17" s="19"/>
      <c r="H17" s="20"/>
      <c r="I17" s="16" t="s">
        <v>13</v>
      </c>
      <c r="J17" s="15"/>
      <c r="K17" s="17"/>
      <c r="L17" s="1"/>
      <c r="M17" s="4"/>
      <c r="N17" s="2">
        <v>1</v>
      </c>
      <c r="O17" s="2"/>
      <c r="P17" s="2"/>
    </row>
    <row r="18" spans="1:16" ht="20.25" thickTop="1" thickBot="1" x14ac:dyDescent="0.35">
      <c r="A18" s="21"/>
      <c r="B18" s="22"/>
      <c r="C18" s="22"/>
      <c r="D18" s="22"/>
      <c r="E18" s="22"/>
      <c r="F18" s="22"/>
      <c r="G18" s="22"/>
      <c r="H18" s="23"/>
      <c r="I18" s="16" t="s">
        <v>67</v>
      </c>
      <c r="J18" s="15"/>
      <c r="K18" s="15"/>
      <c r="L18" s="1"/>
      <c r="M18" s="4"/>
      <c r="N18" s="2">
        <f>IF(L18="x",0,1)</f>
        <v>1</v>
      </c>
      <c r="O18" s="2">
        <f>N17*N18*N19</f>
        <v>0</v>
      </c>
      <c r="P18" s="2"/>
    </row>
    <row r="19" spans="1:16" ht="20.25" thickTop="1" thickBot="1" x14ac:dyDescent="0.35">
      <c r="A19" s="2"/>
      <c r="B19" s="2"/>
      <c r="C19" s="2"/>
      <c r="D19" s="2"/>
      <c r="E19" s="2"/>
      <c r="F19" s="2"/>
      <c r="G19" s="2"/>
      <c r="H19" s="2"/>
      <c r="I19" s="16" t="s">
        <v>15</v>
      </c>
      <c r="J19" s="15"/>
      <c r="K19" s="15"/>
      <c r="L19" s="1"/>
      <c r="M19" s="2"/>
      <c r="N19" s="2">
        <f>IF(L19="x",1,0)</f>
        <v>0</v>
      </c>
      <c r="O19" s="2"/>
      <c r="P19" s="2"/>
    </row>
    <row r="20" spans="1:16" ht="15.75" thickTop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.75" thickBot="1" x14ac:dyDescent="0.3">
      <c r="A21" s="2"/>
      <c r="B21" s="2"/>
      <c r="C21" s="2"/>
      <c r="D21" s="2"/>
      <c r="E21" s="2"/>
      <c r="F21" s="2"/>
      <c r="G21" s="2"/>
      <c r="H21" s="2"/>
      <c r="M21" s="4"/>
      <c r="N21" s="2"/>
      <c r="O21" s="2"/>
      <c r="P21" s="2"/>
    </row>
    <row r="22" spans="1:16" ht="20.25" customHeight="1" thickTop="1" thickBot="1" x14ac:dyDescent="0.35">
      <c r="A22" s="18" t="s">
        <v>60</v>
      </c>
      <c r="B22" s="19"/>
      <c r="C22" s="19"/>
      <c r="D22" s="19"/>
      <c r="E22" s="19"/>
      <c r="F22" s="19"/>
      <c r="G22" s="19"/>
      <c r="H22" s="20"/>
      <c r="I22" s="15" t="s">
        <v>18</v>
      </c>
      <c r="J22" s="15"/>
      <c r="K22" s="17"/>
      <c r="L22" s="1"/>
      <c r="M22" s="4"/>
      <c r="N22" s="2">
        <f>IF(L22="x",0,1)</f>
        <v>1</v>
      </c>
      <c r="O22" s="2"/>
      <c r="P22" s="2"/>
    </row>
    <row r="23" spans="1:16" ht="20.25" thickTop="1" thickBot="1" x14ac:dyDescent="0.35">
      <c r="A23" s="21"/>
      <c r="B23" s="22"/>
      <c r="C23" s="22"/>
      <c r="D23" s="22"/>
      <c r="E23" s="22"/>
      <c r="F23" s="22"/>
      <c r="G23" s="22"/>
      <c r="H23" s="23"/>
      <c r="I23" s="15" t="s">
        <v>19</v>
      </c>
      <c r="J23" s="15"/>
      <c r="K23" s="15"/>
      <c r="L23" s="1"/>
      <c r="M23" s="4"/>
      <c r="N23" s="2">
        <f>IF(L23="x",1,0)</f>
        <v>0</v>
      </c>
      <c r="O23" s="2">
        <f>N22*N23</f>
        <v>0</v>
      </c>
      <c r="P23" s="2"/>
    </row>
    <row r="24" spans="1:16" x14ac:dyDescent="0.25">
      <c r="I24" s="2" t="s">
        <v>0</v>
      </c>
      <c r="J24" s="2"/>
      <c r="K24" s="2"/>
      <c r="L24" s="2"/>
      <c r="M24" s="4"/>
      <c r="N24" s="2"/>
      <c r="O24" s="2"/>
      <c r="P24" s="2"/>
    </row>
    <row r="25" spans="1:16" x14ac:dyDescent="0.25">
      <c r="M25" s="4"/>
      <c r="N25" s="2"/>
      <c r="O25" s="2"/>
      <c r="P25" s="2"/>
    </row>
    <row r="26" spans="1:16" ht="15" customHeight="1" thickBot="1" x14ac:dyDescent="0.3">
      <c r="M26" s="4"/>
      <c r="N26" s="2"/>
      <c r="O26" s="2"/>
      <c r="P26" s="2"/>
    </row>
    <row r="27" spans="1:16" ht="15.75" customHeight="1" thickTop="1" thickBot="1" x14ac:dyDescent="0.35">
      <c r="A27" s="18" t="s">
        <v>59</v>
      </c>
      <c r="B27" s="19"/>
      <c r="C27" s="19"/>
      <c r="D27" s="19"/>
      <c r="E27" s="19"/>
      <c r="F27" s="19"/>
      <c r="G27" s="19"/>
      <c r="H27" s="20"/>
      <c r="I27" s="15" t="s">
        <v>20</v>
      </c>
      <c r="J27" s="15"/>
      <c r="K27" s="15"/>
      <c r="L27" s="1"/>
      <c r="M27" s="4"/>
      <c r="N27" s="2">
        <f>IF(L27="x",0,1)</f>
        <v>1</v>
      </c>
      <c r="O27" s="2"/>
      <c r="P27" s="2"/>
    </row>
    <row r="28" spans="1:16" ht="20.25" thickTop="1" thickBot="1" x14ac:dyDescent="0.35">
      <c r="A28" s="21"/>
      <c r="B28" s="22"/>
      <c r="C28" s="22"/>
      <c r="D28" s="22"/>
      <c r="E28" s="22"/>
      <c r="F28" s="22"/>
      <c r="G28" s="22"/>
      <c r="H28" s="23"/>
      <c r="I28" s="15" t="s">
        <v>21</v>
      </c>
      <c r="J28" s="15"/>
      <c r="K28" s="15"/>
      <c r="L28" s="1"/>
      <c r="M28" s="4"/>
      <c r="N28" s="2">
        <f>IF(L28="x",0,1)</f>
        <v>1</v>
      </c>
      <c r="O28" s="2">
        <f>N27*N28*N29</f>
        <v>0</v>
      </c>
      <c r="P28" s="2"/>
    </row>
    <row r="29" spans="1:16" ht="20.25" thickTop="1" thickBot="1" x14ac:dyDescent="0.35">
      <c r="I29" s="15" t="s">
        <v>22</v>
      </c>
      <c r="J29" s="15"/>
      <c r="K29" s="15"/>
      <c r="L29" s="1"/>
      <c r="M29" s="4"/>
      <c r="N29" s="2">
        <f>IF(L29="x",1,0)</f>
        <v>0</v>
      </c>
      <c r="O29" s="2"/>
      <c r="P29" s="2"/>
    </row>
    <row r="30" spans="1:16" ht="15.75" thickTop="1" x14ac:dyDescent="0.25">
      <c r="M30" s="4"/>
      <c r="N30" s="2"/>
      <c r="O30" s="2"/>
      <c r="P30" s="2"/>
    </row>
    <row r="31" spans="1:16" ht="15.75" thickBot="1" x14ac:dyDescent="0.3">
      <c r="M31" s="4"/>
      <c r="N31" s="2"/>
      <c r="O31" s="2"/>
      <c r="P31" s="2"/>
    </row>
    <row r="32" spans="1:16" ht="20.25" thickTop="1" thickBot="1" x14ac:dyDescent="0.35">
      <c r="A32" s="9" t="s">
        <v>58</v>
      </c>
      <c r="B32" s="10"/>
      <c r="C32" s="10"/>
      <c r="D32" s="10"/>
      <c r="E32" s="10"/>
      <c r="F32" s="10"/>
      <c r="G32" s="10"/>
      <c r="H32" s="11"/>
      <c r="I32" s="15" t="s">
        <v>23</v>
      </c>
      <c r="J32" s="15"/>
      <c r="K32" s="15"/>
      <c r="L32" s="1"/>
      <c r="M32" s="4"/>
      <c r="N32" s="2">
        <f>IF(L32="x",0,1)</f>
        <v>1</v>
      </c>
      <c r="O32" s="2"/>
      <c r="P32" s="2"/>
    </row>
    <row r="33" spans="1:16" ht="20.25" thickTop="1" thickBot="1" x14ac:dyDescent="0.35">
      <c r="A33" s="12"/>
      <c r="B33" s="13"/>
      <c r="C33" s="13"/>
      <c r="D33" s="13"/>
      <c r="E33" s="13"/>
      <c r="F33" s="13"/>
      <c r="G33" s="13"/>
      <c r="H33" s="14"/>
      <c r="I33" s="15" t="s">
        <v>24</v>
      </c>
      <c r="J33" s="15"/>
      <c r="K33" s="15"/>
      <c r="L33" s="1"/>
      <c r="M33" s="4"/>
      <c r="N33" s="2">
        <f>IF(L33="x",1,0)</f>
        <v>0</v>
      </c>
      <c r="O33" s="2">
        <f>N32*N33*N34</f>
        <v>0</v>
      </c>
      <c r="P33" s="2"/>
    </row>
    <row r="34" spans="1:16" ht="20.25" thickTop="1" thickBot="1" x14ac:dyDescent="0.35">
      <c r="I34" s="15" t="s">
        <v>25</v>
      </c>
      <c r="J34" s="15"/>
      <c r="K34" s="15"/>
      <c r="L34" s="1"/>
      <c r="M34" s="4"/>
      <c r="N34" s="2">
        <f>IF(L34="x",0,1)</f>
        <v>1</v>
      </c>
      <c r="O34" s="2"/>
      <c r="P34" s="2"/>
    </row>
    <row r="35" spans="1:16" ht="15.75" thickTop="1" x14ac:dyDescent="0.25">
      <c r="I35" s="2"/>
      <c r="J35" s="2"/>
      <c r="K35" s="2"/>
      <c r="L35" s="2"/>
      <c r="M35" s="4"/>
      <c r="N35" s="2"/>
      <c r="O35" s="2"/>
      <c r="P35" s="2"/>
    </row>
    <row r="36" spans="1:16" ht="15.75" customHeight="1" thickBot="1" x14ac:dyDescent="0.3">
      <c r="I36" s="2"/>
      <c r="J36" s="2"/>
      <c r="K36" s="2"/>
      <c r="L36" s="2"/>
      <c r="M36" s="4"/>
      <c r="N36" s="2"/>
      <c r="O36" s="2"/>
      <c r="P36" s="2"/>
    </row>
    <row r="37" spans="1:16" ht="20.25" thickTop="1" thickBot="1" x14ac:dyDescent="0.35">
      <c r="A37" s="9" t="s">
        <v>57</v>
      </c>
      <c r="B37" s="10"/>
      <c r="C37" s="10"/>
      <c r="D37" s="10"/>
      <c r="E37" s="10"/>
      <c r="F37" s="10"/>
      <c r="G37" s="10"/>
      <c r="H37" s="11"/>
      <c r="I37" s="15" t="s">
        <v>26</v>
      </c>
      <c r="J37" s="15"/>
      <c r="K37" s="15"/>
      <c r="L37" s="1"/>
      <c r="M37" s="4"/>
      <c r="N37" s="2">
        <f>IF(L37="x",1,0)</f>
        <v>0</v>
      </c>
      <c r="O37" s="2"/>
      <c r="P37" s="2"/>
    </row>
    <row r="38" spans="1:16" ht="20.25" thickTop="1" thickBot="1" x14ac:dyDescent="0.35">
      <c r="A38" s="12"/>
      <c r="B38" s="13"/>
      <c r="C38" s="13"/>
      <c r="D38" s="13"/>
      <c r="E38" s="13"/>
      <c r="F38" s="13"/>
      <c r="G38" s="13"/>
      <c r="H38" s="14"/>
      <c r="I38" s="15" t="s">
        <v>27</v>
      </c>
      <c r="J38" s="15"/>
      <c r="K38" s="15"/>
      <c r="L38" s="1"/>
      <c r="M38" s="4"/>
      <c r="N38" s="2">
        <f>IF(L38="x",0,1)</f>
        <v>1</v>
      </c>
      <c r="O38" s="2">
        <f>N37*N38</f>
        <v>0</v>
      </c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4"/>
      <c r="N39" s="2"/>
      <c r="O39" s="2"/>
      <c r="P39" s="2"/>
    </row>
    <row r="40" spans="1:16" x14ac:dyDescent="0.25">
      <c r="A40" s="2"/>
      <c r="B40" s="2"/>
      <c r="D40" s="2"/>
      <c r="E40" s="2"/>
      <c r="F40" s="2"/>
      <c r="G40" s="2"/>
      <c r="H40" s="2"/>
      <c r="I40" s="2"/>
      <c r="J40" s="2"/>
      <c r="K40" s="2"/>
      <c r="L40" s="2"/>
      <c r="M40" s="4"/>
      <c r="N40" s="2"/>
      <c r="O40" s="2"/>
      <c r="P40" s="2"/>
    </row>
    <row r="41" spans="1:16" ht="15.75" thickBot="1" x14ac:dyDescent="0.3">
      <c r="M41" s="4"/>
      <c r="N41" s="2"/>
      <c r="O41" s="2"/>
      <c r="P41" s="2"/>
    </row>
    <row r="42" spans="1:16" ht="20.25" thickTop="1" thickBot="1" x14ac:dyDescent="0.35">
      <c r="A42" s="9" t="s">
        <v>56</v>
      </c>
      <c r="B42" s="10"/>
      <c r="C42" s="10"/>
      <c r="D42" s="10"/>
      <c r="E42" s="10"/>
      <c r="F42" s="10"/>
      <c r="G42" s="10"/>
      <c r="H42" s="11"/>
      <c r="I42" s="15" t="s">
        <v>28</v>
      </c>
      <c r="J42" s="15"/>
      <c r="K42" s="15"/>
      <c r="L42" s="1"/>
      <c r="M42" s="4"/>
      <c r="N42" s="2">
        <f>IF(L42="x",1,0)</f>
        <v>0</v>
      </c>
      <c r="O42" s="2"/>
      <c r="P42" s="2"/>
    </row>
    <row r="43" spans="1:16" ht="20.25" thickTop="1" thickBot="1" x14ac:dyDescent="0.35">
      <c r="A43" s="12"/>
      <c r="B43" s="13"/>
      <c r="C43" s="13"/>
      <c r="D43" s="13"/>
      <c r="E43" s="13"/>
      <c r="F43" s="13"/>
      <c r="G43" s="13"/>
      <c r="H43" s="14"/>
      <c r="I43" s="15" t="s">
        <v>29</v>
      </c>
      <c r="J43" s="15"/>
      <c r="K43" s="15"/>
      <c r="L43" s="1"/>
      <c r="M43" s="4"/>
      <c r="N43" s="2">
        <f>IF(L43="x",0,1)</f>
        <v>1</v>
      </c>
      <c r="O43" s="2">
        <f>N42*N43</f>
        <v>0</v>
      </c>
      <c r="P43" s="2"/>
    </row>
    <row r="44" spans="1:16" x14ac:dyDescent="0.25">
      <c r="A44" s="26"/>
      <c r="B44" s="26"/>
      <c r="C44" s="26"/>
      <c r="D44" s="26"/>
      <c r="E44" s="26"/>
      <c r="F44" s="26"/>
      <c r="G44" s="26"/>
      <c r="H44" s="26"/>
      <c r="M44" s="4"/>
      <c r="N44" s="2"/>
      <c r="O44" s="2"/>
      <c r="P44" s="2"/>
    </row>
    <row r="45" spans="1:16" ht="15.75" thickBot="1" x14ac:dyDescent="0.3">
      <c r="M45" s="4"/>
      <c r="N45" s="2"/>
      <c r="O45" s="2"/>
      <c r="P45" s="2"/>
    </row>
    <row r="46" spans="1:16" ht="20.25" customHeight="1" thickTop="1" thickBot="1" x14ac:dyDescent="0.35">
      <c r="A46" s="9" t="s">
        <v>55</v>
      </c>
      <c r="B46" s="10"/>
      <c r="C46" s="10"/>
      <c r="D46" s="10"/>
      <c r="E46" s="10"/>
      <c r="F46" s="10"/>
      <c r="G46" s="10"/>
      <c r="H46" s="11"/>
      <c r="I46" s="15" t="s">
        <v>30</v>
      </c>
      <c r="J46" s="15"/>
      <c r="K46" s="15"/>
      <c r="L46" s="1"/>
      <c r="M46" s="4"/>
      <c r="N46" s="2">
        <f>IF(L46="x",0,1)</f>
        <v>1</v>
      </c>
      <c r="O46" s="2"/>
      <c r="P46" s="2"/>
    </row>
    <row r="47" spans="1:16" ht="20.25" thickTop="1" thickBot="1" x14ac:dyDescent="0.35">
      <c r="A47" s="12"/>
      <c r="B47" s="13"/>
      <c r="C47" s="13"/>
      <c r="D47" s="13"/>
      <c r="E47" s="13"/>
      <c r="F47" s="13"/>
      <c r="G47" s="13"/>
      <c r="H47" s="14"/>
      <c r="I47" s="15" t="s">
        <v>31</v>
      </c>
      <c r="J47" s="15"/>
      <c r="K47" s="15"/>
      <c r="L47" s="1"/>
      <c r="M47" s="4"/>
      <c r="N47" s="2">
        <f>IF(L47="x",1,0)</f>
        <v>0</v>
      </c>
      <c r="O47" s="2">
        <f>N46*N47</f>
        <v>0</v>
      </c>
      <c r="P47" s="2"/>
    </row>
    <row r="48" spans="1:16" x14ac:dyDescent="0.25">
      <c r="I48" s="2"/>
      <c r="J48" s="2"/>
      <c r="K48" s="2"/>
      <c r="L48" s="2"/>
      <c r="M48" s="4"/>
      <c r="N48" s="2"/>
      <c r="O48" s="2"/>
      <c r="P48" s="2"/>
    </row>
    <row r="49" spans="1:16" x14ac:dyDescent="0.25">
      <c r="M49" s="4"/>
      <c r="N49" s="2"/>
      <c r="O49" s="2"/>
      <c r="P49" s="2"/>
    </row>
    <row r="50" spans="1:16" ht="15.75" thickBot="1" x14ac:dyDescent="0.3">
      <c r="M50" s="4"/>
      <c r="N50" s="2"/>
      <c r="O50" s="2"/>
      <c r="P50" s="2"/>
    </row>
    <row r="51" spans="1:16" ht="20.25" thickTop="1" thickBot="1" x14ac:dyDescent="0.35">
      <c r="A51" s="9" t="s">
        <v>54</v>
      </c>
      <c r="B51" s="10"/>
      <c r="C51" s="10"/>
      <c r="D51" s="10"/>
      <c r="E51" s="10"/>
      <c r="F51" s="10"/>
      <c r="G51" s="10"/>
      <c r="H51" s="11"/>
      <c r="I51" s="15" t="s">
        <v>28</v>
      </c>
      <c r="J51" s="15"/>
      <c r="K51" s="15"/>
      <c r="L51" s="1"/>
      <c r="M51" s="4"/>
      <c r="N51" s="2">
        <f>IF(L51="x",0,1)</f>
        <v>1</v>
      </c>
      <c r="O51" s="2"/>
      <c r="P51" s="2"/>
    </row>
    <row r="52" spans="1:16" ht="20.25" thickTop="1" thickBot="1" x14ac:dyDescent="0.35">
      <c r="A52" s="12"/>
      <c r="B52" s="13"/>
      <c r="C52" s="13"/>
      <c r="D52" s="13"/>
      <c r="E52" s="13"/>
      <c r="F52" s="13"/>
      <c r="G52" s="13"/>
      <c r="H52" s="14"/>
      <c r="I52" s="15" t="s">
        <v>29</v>
      </c>
      <c r="J52" s="15"/>
      <c r="K52" s="15"/>
      <c r="L52" s="1"/>
      <c r="M52" s="4"/>
      <c r="N52" s="2">
        <f>IF(L52="x",1,0)</f>
        <v>0</v>
      </c>
      <c r="O52" s="2">
        <f>N51*N52</f>
        <v>0</v>
      </c>
      <c r="P52" s="2"/>
    </row>
    <row r="53" spans="1:16" x14ac:dyDescent="0.25">
      <c r="I53" s="2"/>
      <c r="J53" s="2"/>
      <c r="K53" s="2"/>
      <c r="L53" s="2"/>
      <c r="M53" s="4"/>
      <c r="N53" s="2"/>
      <c r="O53" s="2"/>
      <c r="P53" s="2"/>
    </row>
    <row r="54" spans="1:16" x14ac:dyDescent="0.25">
      <c r="M54" s="4"/>
      <c r="N54" s="2"/>
      <c r="O54" s="2"/>
      <c r="P54" s="2"/>
    </row>
    <row r="55" spans="1:16" x14ac:dyDescent="0.25">
      <c r="M55" s="4"/>
      <c r="N55" s="2"/>
      <c r="O55" s="2"/>
      <c r="P55" s="2"/>
    </row>
    <row r="56" spans="1:16" x14ac:dyDescent="0.25">
      <c r="M56" s="4"/>
      <c r="N56" s="2"/>
      <c r="O56" s="2"/>
      <c r="P56" s="2"/>
    </row>
    <row r="57" spans="1:16" ht="20.25" customHeight="1" x14ac:dyDescent="0.25">
      <c r="M57" s="4"/>
      <c r="N57" s="2"/>
      <c r="O57" s="2"/>
      <c r="P57" s="2"/>
    </row>
    <row r="58" spans="1:16" x14ac:dyDescent="0.25">
      <c r="M58" s="4"/>
      <c r="N58" s="2"/>
      <c r="O58" s="2">
        <f>SUM(O5:O53)</f>
        <v>0</v>
      </c>
      <c r="P58" s="2"/>
    </row>
    <row r="59" spans="1:16" x14ac:dyDescent="0.25">
      <c r="M59" s="4"/>
      <c r="N59" s="2"/>
      <c r="O59" s="2"/>
      <c r="P59" s="2"/>
    </row>
    <row r="60" spans="1:16" x14ac:dyDescent="0.25">
      <c r="I60" s="2"/>
      <c r="J60" s="2"/>
      <c r="K60" s="2"/>
      <c r="L60" s="2"/>
      <c r="M60" s="4"/>
      <c r="N60" s="2"/>
      <c r="O60" s="2"/>
      <c r="P60" s="2"/>
    </row>
    <row r="61" spans="1:16" x14ac:dyDescent="0.25">
      <c r="M61" s="4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4"/>
      <c r="N62" s="2"/>
      <c r="O62" s="2">
        <f>SUM(O9:O58)</f>
        <v>0</v>
      </c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4"/>
      <c r="N63" s="2"/>
      <c r="O63" s="2"/>
      <c r="P63" s="2"/>
    </row>
    <row r="64" spans="1:16" x14ac:dyDescent="0.25">
      <c r="M64" s="4"/>
      <c r="N64" s="2"/>
      <c r="O64" s="2"/>
      <c r="P64" s="2"/>
    </row>
    <row r="65" spans="13:16" x14ac:dyDescent="0.25">
      <c r="M65" s="4"/>
      <c r="N65" s="2"/>
      <c r="O65" s="2"/>
      <c r="P65" s="2"/>
    </row>
    <row r="66" spans="13:16" x14ac:dyDescent="0.25">
      <c r="N66" s="2"/>
      <c r="O66" s="2"/>
      <c r="P66" s="2"/>
    </row>
  </sheetData>
  <mergeCells count="38">
    <mergeCell ref="I9:K9"/>
    <mergeCell ref="I19:K19"/>
    <mergeCell ref="I51:K51"/>
    <mergeCell ref="I52:K52"/>
    <mergeCell ref="I32:K32"/>
    <mergeCell ref="I33:K33"/>
    <mergeCell ref="A1:L4"/>
    <mergeCell ref="A42:H43"/>
    <mergeCell ref="I42:K42"/>
    <mergeCell ref="I43:K43"/>
    <mergeCell ref="A44:H44"/>
    <mergeCell ref="A8:H9"/>
    <mergeCell ref="I10:K10"/>
    <mergeCell ref="A17:H18"/>
    <mergeCell ref="I17:K17"/>
    <mergeCell ref="I18:K18"/>
    <mergeCell ref="A37:H38"/>
    <mergeCell ref="I37:K37"/>
    <mergeCell ref="I38:K38"/>
    <mergeCell ref="I34:K34"/>
    <mergeCell ref="I6:L6"/>
    <mergeCell ref="I8:K8"/>
    <mergeCell ref="A46:H47"/>
    <mergeCell ref="I46:K46"/>
    <mergeCell ref="I47:K47"/>
    <mergeCell ref="I13:K13"/>
    <mergeCell ref="A51:H52"/>
    <mergeCell ref="I27:K27"/>
    <mergeCell ref="I28:K28"/>
    <mergeCell ref="A32:H33"/>
    <mergeCell ref="A13:H14"/>
    <mergeCell ref="I14:K14"/>
    <mergeCell ref="A22:H23"/>
    <mergeCell ref="I22:K22"/>
    <mergeCell ref="I23:K23"/>
    <mergeCell ref="A27:H28"/>
    <mergeCell ref="I15:K15"/>
    <mergeCell ref="I29:K29"/>
  </mergeCells>
  <phoneticPr fontId="12" type="noConversion"/>
  <dataValidations count="2">
    <dataValidation type="list" allowBlank="1" showInputMessage="1" showErrorMessage="1" sqref="F26 L26" xr:uid="{361D1800-3DBF-4DFC-95B2-B724540226DE}">
      <formula1>"électrique,lumineuse,thermique"</formula1>
    </dataValidation>
    <dataValidation type="list" allowBlank="1" showInputMessage="1" showErrorMessage="1" sqref="F35 L35" xr:uid="{0532BED3-728A-48FA-9BA0-FC68B2FA2278}">
      <formula1>"électrique,lumineuse,thermique,chimique"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1E3D-45A5-4CAC-AF5B-EB66D4A9B020}">
  <sheetPr>
    <tabColor rgb="FF00B050"/>
  </sheetPr>
  <dimension ref="A1:R93"/>
  <sheetViews>
    <sheetView tabSelected="1" topLeftCell="C25" zoomScaleNormal="100" workbookViewId="0">
      <selection activeCell="K36" sqref="K36"/>
    </sheetView>
  </sheetViews>
  <sheetFormatPr baseColWidth="10" defaultRowHeight="15" x14ac:dyDescent="0.25"/>
  <cols>
    <col min="8" max="8" width="14.140625" customWidth="1"/>
    <col min="11" max="11" width="63.28515625" customWidth="1"/>
  </cols>
  <sheetData>
    <row r="1" spans="1:18" x14ac:dyDescent="0.25">
      <c r="A1" s="46" t="s">
        <v>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8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8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8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8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2"/>
      <c r="N5" s="2"/>
      <c r="O5" s="2"/>
      <c r="P5" s="2"/>
      <c r="Q5" s="2"/>
    </row>
    <row r="6" spans="1:18" x14ac:dyDescent="0.25">
      <c r="M6" s="2"/>
      <c r="N6" s="2"/>
      <c r="O6" s="2"/>
      <c r="P6" s="2"/>
      <c r="Q6" s="2"/>
    </row>
    <row r="7" spans="1:18" ht="15" customHeight="1" x14ac:dyDescent="0.25">
      <c r="M7" s="2"/>
      <c r="N7" s="2"/>
      <c r="O7" s="2"/>
      <c r="P7" s="2"/>
      <c r="Q7" s="2"/>
    </row>
    <row r="8" spans="1:18" x14ac:dyDescent="0.25">
      <c r="M8" s="2"/>
      <c r="N8" s="2"/>
      <c r="O8" s="2"/>
      <c r="P8" s="2"/>
      <c r="Q8" s="2"/>
      <c r="R8" s="4"/>
    </row>
    <row r="9" spans="1:18" ht="15.75" thickBot="1" x14ac:dyDescent="0.3">
      <c r="M9" s="2"/>
      <c r="N9" s="2"/>
      <c r="O9" s="2"/>
      <c r="P9" s="2"/>
      <c r="Q9" s="2"/>
      <c r="R9" s="4"/>
    </row>
    <row r="10" spans="1:18" ht="20.25" thickTop="1" thickBot="1" x14ac:dyDescent="0.35">
      <c r="A10" s="28" t="s">
        <v>37</v>
      </c>
      <c r="B10" s="29"/>
      <c r="C10" s="29"/>
      <c r="D10" s="29"/>
      <c r="E10" s="29"/>
      <c r="F10" s="29"/>
      <c r="G10" s="29"/>
      <c r="H10" s="30"/>
      <c r="I10" s="15" t="s">
        <v>35</v>
      </c>
      <c r="J10" s="15"/>
      <c r="K10" s="17"/>
      <c r="L10" s="1"/>
      <c r="M10" s="2"/>
      <c r="N10" s="2">
        <f>IF(L10="x",1,0)</f>
        <v>0</v>
      </c>
      <c r="O10" s="2"/>
      <c r="P10" s="2"/>
      <c r="Q10" s="2"/>
      <c r="R10" s="4"/>
    </row>
    <row r="11" spans="1:18" ht="20.25" thickTop="1" thickBot="1" x14ac:dyDescent="0.35">
      <c r="A11" s="31"/>
      <c r="B11" s="32"/>
      <c r="C11" s="32"/>
      <c r="D11" s="32"/>
      <c r="E11" s="32"/>
      <c r="F11" s="32"/>
      <c r="G11" s="32"/>
      <c r="H11" s="33"/>
      <c r="I11" s="15" t="s">
        <v>36</v>
      </c>
      <c r="J11" s="15"/>
      <c r="K11" s="15"/>
      <c r="L11" s="1"/>
      <c r="M11" s="2"/>
      <c r="N11" s="2">
        <f>IF(L11="x",0,1)</f>
        <v>1</v>
      </c>
      <c r="O11" s="2">
        <f>N10*N11</f>
        <v>0</v>
      </c>
      <c r="P11" s="2"/>
      <c r="Q11" s="2"/>
      <c r="R11" s="4"/>
    </row>
    <row r="12" spans="1:18" x14ac:dyDescent="0.25">
      <c r="H12" s="2"/>
      <c r="I12" s="2" t="s">
        <v>9</v>
      </c>
      <c r="J12" s="2"/>
      <c r="K12" s="2"/>
      <c r="L12" s="2"/>
      <c r="M12" s="2"/>
      <c r="N12" s="2"/>
      <c r="O12" s="2"/>
      <c r="P12" s="2"/>
      <c r="Q12" s="2"/>
      <c r="R12" s="4"/>
    </row>
    <row r="13" spans="1:18" x14ac:dyDescent="0.25">
      <c r="H13" s="2"/>
      <c r="I13" s="2"/>
      <c r="J13" s="2"/>
      <c r="K13" s="2"/>
      <c r="L13" s="2"/>
      <c r="M13" s="2"/>
      <c r="N13" s="2"/>
      <c r="O13" s="2"/>
      <c r="P13" s="2"/>
      <c r="Q13" s="2"/>
      <c r="R13" s="4"/>
    </row>
    <row r="14" spans="1:18" x14ac:dyDescent="0.25">
      <c r="H14" s="2"/>
      <c r="I14" s="2"/>
      <c r="J14" s="2"/>
      <c r="K14" s="2"/>
      <c r="L14" s="2"/>
      <c r="M14" s="2"/>
      <c r="N14" s="2"/>
      <c r="O14" s="2"/>
      <c r="P14" s="2"/>
      <c r="Q14" s="2"/>
      <c r="R14" s="4"/>
    </row>
    <row r="15" spans="1:18" x14ac:dyDescent="0.25">
      <c r="H15" s="2"/>
      <c r="I15" s="2"/>
      <c r="J15" s="2"/>
      <c r="K15" s="2"/>
      <c r="L15" s="2"/>
      <c r="M15" s="2"/>
      <c r="N15" s="2"/>
      <c r="O15" s="2"/>
      <c r="P15" s="2"/>
      <c r="Q15" s="2"/>
      <c r="R15" s="4"/>
    </row>
    <row r="16" spans="1:18" x14ac:dyDescent="0.25">
      <c r="H16" s="2"/>
      <c r="I16" s="2"/>
      <c r="J16" s="2"/>
      <c r="K16" s="2"/>
      <c r="L16" s="2"/>
      <c r="M16" s="2"/>
      <c r="N16" s="2"/>
      <c r="O16" s="2"/>
      <c r="P16" s="2"/>
      <c r="Q16" s="2"/>
      <c r="R16" s="4"/>
    </row>
    <row r="17" spans="1:18" x14ac:dyDescent="0.25">
      <c r="H17" s="2"/>
      <c r="I17" s="2"/>
      <c r="J17" s="2"/>
      <c r="K17" s="2"/>
      <c r="L17" s="2"/>
      <c r="M17" s="2"/>
      <c r="N17" s="2"/>
      <c r="O17" s="2"/>
      <c r="P17" s="2"/>
      <c r="Q17" s="2"/>
      <c r="R17" s="4"/>
    </row>
    <row r="18" spans="1:18" x14ac:dyDescent="0.25">
      <c r="H18" s="2"/>
      <c r="I18" s="2"/>
      <c r="J18" s="2"/>
      <c r="K18" s="2"/>
      <c r="L18" s="2"/>
      <c r="M18" s="2"/>
      <c r="N18" s="2"/>
      <c r="O18" s="2"/>
      <c r="P18" s="2"/>
      <c r="Q18" s="2"/>
      <c r="R18" s="4"/>
    </row>
    <row r="19" spans="1:18" x14ac:dyDescent="0.25">
      <c r="H19" s="2"/>
      <c r="I19" s="2" t="s">
        <v>10</v>
      </c>
      <c r="J19" s="2"/>
      <c r="K19" s="2"/>
      <c r="L19" s="2"/>
      <c r="M19" s="2"/>
      <c r="N19" s="2"/>
      <c r="O19" s="2"/>
      <c r="P19" s="2"/>
      <c r="Q19" s="2"/>
      <c r="R19" s="4"/>
    </row>
    <row r="20" spans="1:18" x14ac:dyDescent="0.25">
      <c r="H20" s="2"/>
      <c r="I20" s="2" t="s">
        <v>11</v>
      </c>
      <c r="J20" s="2"/>
      <c r="K20" s="2"/>
      <c r="L20" s="2"/>
      <c r="M20" s="2"/>
      <c r="N20" s="2"/>
      <c r="O20" s="2"/>
      <c r="P20" s="2"/>
      <c r="Q20" s="2"/>
      <c r="R20" s="4"/>
    </row>
    <row r="21" spans="1:18" ht="15.75" thickBot="1" x14ac:dyDescent="0.3">
      <c r="M21" s="2"/>
      <c r="N21" s="2"/>
      <c r="O21" s="2"/>
      <c r="P21" s="2"/>
      <c r="Q21" s="2"/>
      <c r="R21" s="4"/>
    </row>
    <row r="22" spans="1:18" ht="15" customHeight="1" thickTop="1" thickBot="1" x14ac:dyDescent="0.35">
      <c r="A22" s="28" t="s">
        <v>40</v>
      </c>
      <c r="B22" s="29"/>
      <c r="C22" s="29"/>
      <c r="D22" s="29"/>
      <c r="E22" s="29"/>
      <c r="F22" s="29"/>
      <c r="G22" s="29"/>
      <c r="H22" s="30"/>
      <c r="I22" s="15" t="s">
        <v>38</v>
      </c>
      <c r="J22" s="15"/>
      <c r="K22" s="17"/>
      <c r="L22" s="1"/>
      <c r="M22" s="2"/>
      <c r="N22" s="2">
        <f>IF(L22="x",0,1)</f>
        <v>1</v>
      </c>
      <c r="O22" s="2"/>
      <c r="P22" s="2"/>
      <c r="Q22" s="2"/>
      <c r="R22" s="4"/>
    </row>
    <row r="23" spans="1:18" ht="20.25" thickTop="1" thickBot="1" x14ac:dyDescent="0.35">
      <c r="A23" s="31"/>
      <c r="B23" s="32"/>
      <c r="C23" s="32"/>
      <c r="D23" s="32"/>
      <c r="E23" s="32"/>
      <c r="F23" s="32"/>
      <c r="G23" s="32"/>
      <c r="H23" s="33"/>
      <c r="I23" s="15" t="s">
        <v>39</v>
      </c>
      <c r="J23" s="15"/>
      <c r="K23" s="15"/>
      <c r="L23" s="1"/>
      <c r="M23" s="2"/>
      <c r="N23" s="2">
        <f>IF(L23="x",1,0)</f>
        <v>0</v>
      </c>
      <c r="O23" s="2">
        <f>N22*N23</f>
        <v>0</v>
      </c>
      <c r="P23" s="2"/>
      <c r="Q23" s="2"/>
      <c r="R23" s="4"/>
    </row>
    <row r="24" spans="1:18" x14ac:dyDescent="0.25">
      <c r="H24" s="2"/>
      <c r="I24" s="2"/>
      <c r="J24" s="2"/>
      <c r="K24" s="2"/>
      <c r="L24" s="2"/>
      <c r="M24" s="2"/>
      <c r="N24" s="2"/>
      <c r="O24" s="2"/>
      <c r="P24" s="2"/>
      <c r="Q24" s="2"/>
      <c r="R24" s="4"/>
    </row>
    <row r="25" spans="1:18" x14ac:dyDescent="0.25">
      <c r="H25" s="2"/>
      <c r="I25" s="2" t="s">
        <v>1</v>
      </c>
      <c r="J25" s="2"/>
      <c r="K25" s="2"/>
      <c r="L25" s="2"/>
      <c r="M25" s="2"/>
      <c r="N25" s="2"/>
      <c r="O25" s="2"/>
      <c r="P25" s="2"/>
      <c r="Q25" s="2"/>
      <c r="R25" s="4"/>
    </row>
    <row r="26" spans="1:18" x14ac:dyDescent="0.25">
      <c r="H26" s="2"/>
      <c r="I26" s="2" t="s">
        <v>2</v>
      </c>
      <c r="J26" s="2"/>
      <c r="K26" s="2"/>
      <c r="L26" s="2"/>
      <c r="M26" s="2"/>
      <c r="N26" s="2"/>
      <c r="O26" s="2"/>
      <c r="P26" s="2"/>
      <c r="Q26" s="2"/>
      <c r="R26" s="4"/>
    </row>
    <row r="27" spans="1:18" ht="15.75" thickBot="1" x14ac:dyDescent="0.3">
      <c r="H27" s="2"/>
      <c r="I27" s="2"/>
      <c r="J27" s="2"/>
      <c r="K27" s="2"/>
      <c r="L27" s="2"/>
      <c r="M27" s="2"/>
      <c r="N27" s="2"/>
      <c r="O27" s="2"/>
      <c r="P27" s="2"/>
      <c r="Q27" s="2"/>
      <c r="R27" s="4"/>
    </row>
    <row r="28" spans="1:18" ht="15" customHeight="1" thickTop="1" thickBot="1" x14ac:dyDescent="0.35">
      <c r="A28" s="28" t="s">
        <v>43</v>
      </c>
      <c r="B28" s="29"/>
      <c r="C28" s="29"/>
      <c r="D28" s="29"/>
      <c r="E28" s="29"/>
      <c r="F28" s="29"/>
      <c r="G28" s="29"/>
      <c r="H28" s="30"/>
      <c r="I28" s="15" t="s">
        <v>41</v>
      </c>
      <c r="J28" s="15"/>
      <c r="K28" s="15"/>
      <c r="L28" s="1"/>
      <c r="M28" s="2"/>
      <c r="N28" s="2">
        <f>IF(L28="x",0,1)</f>
        <v>1</v>
      </c>
      <c r="O28" s="2"/>
      <c r="P28" s="2"/>
      <c r="Q28" s="2"/>
      <c r="R28" s="4"/>
    </row>
    <row r="29" spans="1:18" ht="20.25" thickTop="1" thickBot="1" x14ac:dyDescent="0.35">
      <c r="A29" s="31"/>
      <c r="B29" s="32"/>
      <c r="C29" s="32"/>
      <c r="D29" s="32"/>
      <c r="E29" s="32"/>
      <c r="F29" s="32"/>
      <c r="G29" s="32"/>
      <c r="H29" s="33"/>
      <c r="I29" s="15" t="s">
        <v>42</v>
      </c>
      <c r="J29" s="15"/>
      <c r="K29" s="15"/>
      <c r="L29" s="1"/>
      <c r="M29" s="2"/>
      <c r="N29" s="2">
        <f>IF(L29="x",1,0)</f>
        <v>0</v>
      </c>
      <c r="O29" s="2">
        <f>N28*N29</f>
        <v>0</v>
      </c>
      <c r="P29" s="2"/>
      <c r="Q29" s="2"/>
      <c r="R29" s="4"/>
    </row>
    <row r="30" spans="1:18" ht="15.75" customHeight="1" x14ac:dyDescent="0.25">
      <c r="I30" s="2" t="s">
        <v>0</v>
      </c>
      <c r="J30" s="2"/>
      <c r="K30" s="2"/>
      <c r="L30" s="2"/>
      <c r="M30" s="2"/>
      <c r="N30" s="2"/>
      <c r="O30" s="2"/>
      <c r="P30" s="2"/>
      <c r="Q30" s="2"/>
      <c r="R30" s="4"/>
    </row>
    <row r="31" spans="1:18" x14ac:dyDescent="0.25">
      <c r="I31" s="2" t="s">
        <v>1</v>
      </c>
      <c r="J31" s="2"/>
      <c r="K31" s="2"/>
      <c r="L31" s="2"/>
      <c r="M31" s="2"/>
      <c r="N31" s="2"/>
      <c r="O31" s="2"/>
      <c r="P31" s="2"/>
      <c r="Q31" s="2"/>
      <c r="R31" s="4"/>
    </row>
    <row r="32" spans="1:18" x14ac:dyDescent="0.25">
      <c r="I32" s="2"/>
      <c r="J32" s="2"/>
      <c r="K32" s="2"/>
      <c r="L32" s="2"/>
      <c r="M32" s="2"/>
      <c r="N32" s="2"/>
      <c r="O32" s="2"/>
      <c r="P32" s="2"/>
      <c r="Q32" s="2"/>
      <c r="R32" s="4"/>
    </row>
    <row r="33" spans="1:18" x14ac:dyDescent="0.25">
      <c r="I33" s="2"/>
      <c r="J33" s="2"/>
      <c r="K33" s="2"/>
      <c r="L33" s="2"/>
      <c r="M33" s="2"/>
      <c r="N33" s="2"/>
      <c r="O33" s="2"/>
      <c r="P33" s="2"/>
      <c r="Q33" s="2"/>
      <c r="R33" s="4"/>
    </row>
    <row r="34" spans="1:18" x14ac:dyDescent="0.25">
      <c r="I34" s="2"/>
      <c r="J34" s="2"/>
      <c r="K34" s="2"/>
      <c r="L34" s="2"/>
      <c r="M34" s="2"/>
      <c r="N34" s="2"/>
      <c r="O34" s="2"/>
      <c r="P34" s="2"/>
      <c r="Q34" s="2"/>
      <c r="R34" s="4"/>
    </row>
    <row r="35" spans="1:18" x14ac:dyDescent="0.25">
      <c r="I35" s="2"/>
      <c r="J35" s="2"/>
      <c r="K35" s="2"/>
      <c r="L35" s="2"/>
      <c r="M35" s="2"/>
      <c r="N35" s="2"/>
      <c r="O35" s="2"/>
      <c r="P35" s="2"/>
      <c r="Q35" s="2"/>
      <c r="R35" s="4"/>
    </row>
    <row r="36" spans="1:18" x14ac:dyDescent="0.25">
      <c r="I36" s="2" t="s">
        <v>2</v>
      </c>
      <c r="J36" s="2"/>
      <c r="K36" s="2"/>
      <c r="L36" s="2"/>
      <c r="M36" s="2"/>
      <c r="N36" s="2"/>
      <c r="O36" s="2"/>
      <c r="P36" s="2"/>
      <c r="Q36" s="2"/>
      <c r="R36" s="4"/>
    </row>
    <row r="37" spans="1:18" x14ac:dyDescent="0.25">
      <c r="C37" s="5"/>
      <c r="M37" s="2"/>
      <c r="N37" s="2"/>
      <c r="O37" s="2"/>
      <c r="P37" s="2"/>
      <c r="Q37" s="2"/>
      <c r="R37" s="4"/>
    </row>
    <row r="38" spans="1:18" ht="15.75" thickBot="1" x14ac:dyDescent="0.3">
      <c r="M38" s="2"/>
      <c r="N38" s="2"/>
      <c r="O38" s="2"/>
      <c r="P38" s="2"/>
      <c r="Q38" s="2"/>
      <c r="R38" s="4"/>
    </row>
    <row r="39" spans="1:18" ht="15" customHeight="1" thickTop="1" thickBot="1" x14ac:dyDescent="0.35">
      <c r="A39" s="34" t="s">
        <v>44</v>
      </c>
      <c r="B39" s="35"/>
      <c r="C39" s="35"/>
      <c r="D39" s="35"/>
      <c r="E39" s="35"/>
      <c r="F39" s="35"/>
      <c r="G39" s="35"/>
      <c r="H39" s="36"/>
      <c r="I39" s="15" t="s">
        <v>71</v>
      </c>
      <c r="J39" s="15"/>
      <c r="K39" s="15"/>
      <c r="L39" s="1"/>
      <c r="M39" s="2"/>
      <c r="N39" s="2">
        <f>IF(L39="x",1,0)</f>
        <v>0</v>
      </c>
      <c r="O39" s="2"/>
      <c r="P39" s="2"/>
      <c r="Q39" s="2"/>
      <c r="R39" s="4"/>
    </row>
    <row r="40" spans="1:18" ht="20.25" thickTop="1" thickBot="1" x14ac:dyDescent="0.35">
      <c r="A40" s="37"/>
      <c r="B40" s="38"/>
      <c r="C40" s="38"/>
      <c r="D40" s="38"/>
      <c r="E40" s="38"/>
      <c r="F40" s="38"/>
      <c r="G40" s="38"/>
      <c r="H40" s="39"/>
      <c r="I40" s="15" t="s">
        <v>42</v>
      </c>
      <c r="J40" s="15"/>
      <c r="K40" s="15"/>
      <c r="L40" s="1"/>
      <c r="M40" s="2"/>
      <c r="N40" s="2">
        <f>IF(L40="x",0,1)</f>
        <v>1</v>
      </c>
      <c r="O40" s="2">
        <f>N39*N40</f>
        <v>0</v>
      </c>
      <c r="P40" s="2"/>
      <c r="Q40" s="2"/>
      <c r="R40" s="4"/>
    </row>
    <row r="41" spans="1:18" ht="18.75" customHeight="1" x14ac:dyDescent="0.25">
      <c r="I41" s="2" t="s">
        <v>0</v>
      </c>
      <c r="J41" s="2"/>
      <c r="K41" s="2"/>
      <c r="L41" s="2"/>
      <c r="M41" s="2"/>
      <c r="N41" s="2"/>
      <c r="O41" s="2"/>
      <c r="P41" s="2"/>
      <c r="Q41" s="2"/>
      <c r="R41" s="4"/>
    </row>
    <row r="42" spans="1:18" ht="18.75" customHeight="1" x14ac:dyDescent="0.25">
      <c r="I42" s="2"/>
      <c r="J42" s="2"/>
      <c r="K42" s="2"/>
      <c r="L42" s="2"/>
      <c r="M42" s="2"/>
      <c r="N42" s="2"/>
      <c r="O42" s="2"/>
      <c r="P42" s="2"/>
      <c r="Q42" s="2"/>
      <c r="R42" s="4"/>
    </row>
    <row r="43" spans="1:18" ht="18.75" customHeight="1" x14ac:dyDescent="0.25">
      <c r="I43" s="2"/>
      <c r="J43" s="2"/>
      <c r="K43" s="2"/>
      <c r="L43" s="2"/>
      <c r="M43" s="2"/>
      <c r="N43" s="2"/>
      <c r="O43" s="2"/>
      <c r="P43" s="2"/>
      <c r="Q43" s="2"/>
      <c r="R43" s="4"/>
    </row>
    <row r="44" spans="1:18" ht="18.75" customHeight="1" x14ac:dyDescent="0.25">
      <c r="I44" s="2"/>
      <c r="J44" s="2"/>
      <c r="K44" s="2"/>
      <c r="L44" s="2"/>
      <c r="M44" s="2"/>
      <c r="N44" s="2"/>
      <c r="O44" s="2"/>
      <c r="P44" s="2"/>
      <c r="Q44" s="2"/>
      <c r="R44" s="4"/>
    </row>
    <row r="45" spans="1:18" ht="18.75" customHeight="1" x14ac:dyDescent="0.25">
      <c r="I45" s="2"/>
      <c r="J45" s="2"/>
      <c r="K45" s="2"/>
      <c r="L45" s="2"/>
      <c r="M45" s="2"/>
      <c r="N45" s="2"/>
      <c r="O45" s="2"/>
      <c r="P45" s="2"/>
      <c r="Q45" s="2"/>
      <c r="R45" s="4"/>
    </row>
    <row r="46" spans="1:18" ht="18.75" customHeight="1" x14ac:dyDescent="0.25">
      <c r="I46" s="2" t="s">
        <v>2</v>
      </c>
      <c r="J46" s="2"/>
      <c r="K46" s="2"/>
      <c r="L46" s="2"/>
      <c r="M46" s="2"/>
      <c r="N46" s="2"/>
      <c r="O46" s="2"/>
      <c r="P46" s="2"/>
      <c r="Q46" s="2"/>
      <c r="R46" s="4"/>
    </row>
    <row r="47" spans="1:18" x14ac:dyDescent="0.25">
      <c r="M47" s="2"/>
      <c r="N47" s="2"/>
      <c r="O47" s="2"/>
      <c r="P47" s="2"/>
      <c r="Q47" s="2"/>
      <c r="R47" s="4"/>
    </row>
    <row r="48" spans="1:18" ht="15.75" thickBot="1" x14ac:dyDescent="0.3">
      <c r="M48" s="2"/>
      <c r="N48" s="2"/>
      <c r="O48" s="2"/>
      <c r="P48" s="2"/>
      <c r="Q48" s="2"/>
      <c r="R48" s="4"/>
    </row>
    <row r="49" spans="1:18" ht="17.25" customHeight="1" thickTop="1" thickBot="1" x14ac:dyDescent="0.35">
      <c r="A49" s="28" t="s">
        <v>47</v>
      </c>
      <c r="B49" s="29"/>
      <c r="C49" s="29"/>
      <c r="D49" s="29"/>
      <c r="E49" s="29"/>
      <c r="F49" s="29"/>
      <c r="G49" s="29"/>
      <c r="H49" s="30"/>
      <c r="I49" s="16" t="s">
        <v>45</v>
      </c>
      <c r="J49" s="15"/>
      <c r="K49" s="15"/>
      <c r="L49" s="1"/>
      <c r="M49" s="2"/>
      <c r="N49" s="2">
        <f>IF(L49="x",1,0)</f>
        <v>0</v>
      </c>
      <c r="O49" s="2"/>
      <c r="P49" s="2"/>
      <c r="Q49" s="2"/>
      <c r="R49" s="4"/>
    </row>
    <row r="50" spans="1:18" ht="17.25" customHeight="1" thickTop="1" thickBot="1" x14ac:dyDescent="0.35">
      <c r="A50" s="31"/>
      <c r="B50" s="32"/>
      <c r="C50" s="32"/>
      <c r="D50" s="32"/>
      <c r="E50" s="32"/>
      <c r="F50" s="32"/>
      <c r="G50" s="32"/>
      <c r="H50" s="33"/>
      <c r="I50" s="16" t="s">
        <v>46</v>
      </c>
      <c r="J50" s="15"/>
      <c r="K50" s="15"/>
      <c r="L50" s="1"/>
      <c r="M50" s="2"/>
      <c r="N50" s="2">
        <f>IF(L50="x",0,1)</f>
        <v>1</v>
      </c>
      <c r="O50" s="2">
        <f>N49*N50</f>
        <v>0</v>
      </c>
      <c r="P50" s="2"/>
      <c r="Q50" s="2"/>
      <c r="R50" s="4"/>
    </row>
    <row r="51" spans="1:18" x14ac:dyDescent="0.25">
      <c r="I51" s="2" t="s">
        <v>0</v>
      </c>
      <c r="J51" s="2"/>
      <c r="K51" s="2"/>
      <c r="L51" s="2"/>
      <c r="M51" s="2"/>
      <c r="N51" s="2"/>
      <c r="O51" s="2"/>
      <c r="P51" s="2"/>
      <c r="Q51" s="2"/>
      <c r="R51" s="4"/>
    </row>
    <row r="52" spans="1:18" x14ac:dyDescent="0.25">
      <c r="I52" s="2"/>
      <c r="J52" s="2"/>
      <c r="K52" s="2"/>
      <c r="L52" s="2"/>
      <c r="M52" s="2"/>
      <c r="N52" s="2"/>
      <c r="O52" s="2"/>
      <c r="P52" s="2"/>
      <c r="Q52" s="2"/>
      <c r="R52" s="4"/>
    </row>
    <row r="53" spans="1:18" x14ac:dyDescent="0.25">
      <c r="I53" s="2"/>
      <c r="J53" s="2"/>
      <c r="K53" s="2"/>
      <c r="L53" s="2"/>
      <c r="M53" s="2"/>
      <c r="N53" s="2"/>
      <c r="O53" s="2"/>
      <c r="P53" s="2"/>
      <c r="Q53" s="2"/>
      <c r="R53" s="4"/>
    </row>
    <row r="54" spans="1:18" x14ac:dyDescent="0.25">
      <c r="I54" s="2" t="s">
        <v>1</v>
      </c>
      <c r="J54" s="2"/>
      <c r="K54" s="2"/>
      <c r="L54" s="2"/>
      <c r="M54" s="2"/>
      <c r="N54" s="2"/>
      <c r="O54" s="2"/>
      <c r="P54" s="2"/>
      <c r="Q54" s="2"/>
      <c r="R54" s="4"/>
    </row>
    <row r="55" spans="1:18" ht="15.75" thickBot="1" x14ac:dyDescent="0.3">
      <c r="I55" s="2" t="s">
        <v>2</v>
      </c>
      <c r="J55" s="2"/>
      <c r="K55" s="2"/>
      <c r="L55" s="2"/>
      <c r="M55" s="2"/>
      <c r="N55" s="2"/>
      <c r="O55" s="2"/>
      <c r="P55" s="2"/>
      <c r="Q55" s="2"/>
      <c r="R55" s="4"/>
    </row>
    <row r="56" spans="1:18" ht="20.25" customHeight="1" thickTop="1" thickBot="1" x14ac:dyDescent="0.35">
      <c r="A56" s="28" t="s">
        <v>48</v>
      </c>
      <c r="B56" s="29"/>
      <c r="C56" s="29"/>
      <c r="D56" s="29"/>
      <c r="E56" s="29"/>
      <c r="F56" s="29"/>
      <c r="G56" s="29"/>
      <c r="H56" s="30"/>
      <c r="I56" s="16" t="s">
        <v>49</v>
      </c>
      <c r="J56" s="15"/>
      <c r="K56" s="15"/>
      <c r="L56" s="1"/>
      <c r="M56" s="2"/>
      <c r="N56" s="2">
        <f>IF(L56="x",0,1)</f>
        <v>1</v>
      </c>
      <c r="O56" s="2"/>
      <c r="P56" s="2"/>
      <c r="Q56" s="2"/>
      <c r="R56" s="4"/>
    </row>
    <row r="57" spans="1:18" ht="20.25" thickTop="1" thickBot="1" x14ac:dyDescent="0.35">
      <c r="A57" s="31"/>
      <c r="B57" s="32"/>
      <c r="C57" s="32"/>
      <c r="D57" s="32"/>
      <c r="E57" s="32"/>
      <c r="F57" s="32"/>
      <c r="G57" s="32"/>
      <c r="H57" s="33"/>
      <c r="I57" s="16" t="s">
        <v>50</v>
      </c>
      <c r="J57" s="15"/>
      <c r="K57" s="15"/>
      <c r="L57" s="1"/>
      <c r="M57" s="2"/>
      <c r="N57" s="2">
        <f>IF(L57="x",1,0)</f>
        <v>0</v>
      </c>
      <c r="O57" s="2">
        <f>N56*N57</f>
        <v>0</v>
      </c>
      <c r="P57" s="2"/>
      <c r="Q57" s="2"/>
      <c r="R57" s="4"/>
    </row>
    <row r="58" spans="1:18" ht="15.75" customHeight="1" x14ac:dyDescent="0.25">
      <c r="I58" s="2"/>
      <c r="J58" s="2"/>
      <c r="K58" s="2"/>
      <c r="L58" s="2"/>
      <c r="M58" s="2"/>
      <c r="N58" s="2"/>
      <c r="O58" s="2"/>
      <c r="P58" s="2"/>
      <c r="Q58" s="2"/>
      <c r="R58" s="4"/>
    </row>
    <row r="59" spans="1:1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4"/>
    </row>
    <row r="60" spans="1:1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4"/>
    </row>
    <row r="61" spans="1:18" x14ac:dyDescent="0.25">
      <c r="A61" s="2"/>
      <c r="B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4"/>
    </row>
    <row r="62" spans="1:18" ht="15.75" thickBot="1" x14ac:dyDescent="0.3">
      <c r="M62" s="2"/>
      <c r="N62" s="2"/>
      <c r="O62" s="2"/>
      <c r="P62" s="2"/>
      <c r="Q62" s="2"/>
      <c r="R62" s="4"/>
    </row>
    <row r="63" spans="1:18" ht="20.25" thickTop="1" thickBot="1" x14ac:dyDescent="0.35">
      <c r="A63" s="40" t="s">
        <v>53</v>
      </c>
      <c r="B63" s="41"/>
      <c r="C63" s="41"/>
      <c r="D63" s="41"/>
      <c r="E63" s="41"/>
      <c r="F63" s="41"/>
      <c r="G63" s="41"/>
      <c r="H63" s="42"/>
      <c r="I63" s="15" t="s">
        <v>51</v>
      </c>
      <c r="J63" s="15"/>
      <c r="K63" s="15"/>
      <c r="L63" s="1"/>
      <c r="M63" s="2"/>
      <c r="N63" s="2">
        <f>IF(L63="x",1,0)</f>
        <v>0</v>
      </c>
      <c r="O63" s="2"/>
      <c r="P63" s="2"/>
      <c r="Q63" s="2"/>
      <c r="R63" s="4"/>
    </row>
    <row r="64" spans="1:18" ht="20.25" thickTop="1" thickBot="1" x14ac:dyDescent="0.35">
      <c r="A64" s="43"/>
      <c r="B64" s="44"/>
      <c r="C64" s="44"/>
      <c r="D64" s="44"/>
      <c r="E64" s="44"/>
      <c r="F64" s="44"/>
      <c r="G64" s="44"/>
      <c r="H64" s="45"/>
      <c r="I64" s="15" t="s">
        <v>52</v>
      </c>
      <c r="J64" s="15"/>
      <c r="K64" s="15"/>
      <c r="L64" s="1"/>
      <c r="M64" s="2"/>
      <c r="N64" s="2">
        <f>IF(L64="x",0,1)</f>
        <v>1</v>
      </c>
      <c r="O64" s="2">
        <f>N63*N64</f>
        <v>0</v>
      </c>
      <c r="P64" s="2"/>
      <c r="Q64" s="2"/>
      <c r="R64" s="4"/>
    </row>
    <row r="65" spans="1:18" x14ac:dyDescent="0.25">
      <c r="A65" s="26"/>
      <c r="B65" s="26"/>
      <c r="C65" s="26"/>
      <c r="D65" s="26"/>
      <c r="E65" s="26"/>
      <c r="F65" s="26"/>
      <c r="G65" s="26"/>
      <c r="H65" s="26"/>
      <c r="M65" s="2"/>
      <c r="N65" s="2"/>
      <c r="O65" s="2"/>
      <c r="P65" s="2"/>
      <c r="Q65" s="2"/>
      <c r="R65" s="4"/>
    </row>
    <row r="66" spans="1:18" ht="15.75" thickBot="1" x14ac:dyDescent="0.3">
      <c r="M66" s="2"/>
      <c r="N66" s="2"/>
      <c r="O66" s="2"/>
      <c r="P66" s="2"/>
      <c r="Q66" s="2"/>
      <c r="R66" s="4"/>
    </row>
    <row r="67" spans="1:18" ht="20.25" thickTop="1" thickBot="1" x14ac:dyDescent="0.35">
      <c r="A67" s="40" t="s">
        <v>63</v>
      </c>
      <c r="B67" s="41"/>
      <c r="C67" s="41"/>
      <c r="D67" s="41"/>
      <c r="E67" s="41"/>
      <c r="F67" s="41"/>
      <c r="G67" s="41"/>
      <c r="H67" s="42"/>
      <c r="I67" s="15" t="s">
        <v>61</v>
      </c>
      <c r="J67" s="15"/>
      <c r="K67" s="15"/>
      <c r="L67" s="1"/>
      <c r="M67" s="2"/>
      <c r="N67" s="2">
        <f>IF(L67="x",0,1)</f>
        <v>1</v>
      </c>
      <c r="O67" s="2"/>
      <c r="P67" s="2"/>
      <c r="Q67" s="2"/>
      <c r="R67" s="4"/>
    </row>
    <row r="68" spans="1:18" ht="22.5" thickTop="1" thickBot="1" x14ac:dyDescent="0.35">
      <c r="A68" s="43"/>
      <c r="B68" s="44"/>
      <c r="C68" s="44"/>
      <c r="D68" s="44"/>
      <c r="E68" s="44"/>
      <c r="F68" s="44"/>
      <c r="G68" s="44"/>
      <c r="H68" s="45"/>
      <c r="I68" s="15" t="s">
        <v>62</v>
      </c>
      <c r="J68" s="15"/>
      <c r="K68" s="15"/>
      <c r="L68" s="1"/>
      <c r="M68" s="2"/>
      <c r="N68" s="2">
        <f>IF(L68="x",1,0)</f>
        <v>0</v>
      </c>
      <c r="O68" s="2">
        <f>N67*N68</f>
        <v>0</v>
      </c>
      <c r="P68" s="2"/>
      <c r="Q68" s="2"/>
      <c r="R68" s="4"/>
    </row>
    <row r="69" spans="1:18" x14ac:dyDescent="0.25">
      <c r="I69" s="2" t="s">
        <v>3</v>
      </c>
      <c r="J69" s="2"/>
      <c r="K69" s="2"/>
      <c r="L69" s="2"/>
      <c r="M69" s="2"/>
      <c r="N69" s="2"/>
      <c r="O69" s="2"/>
      <c r="P69" s="2"/>
      <c r="Q69" s="2"/>
      <c r="R69" s="4"/>
    </row>
    <row r="70" spans="1:18" x14ac:dyDescent="0.25">
      <c r="M70" s="2"/>
      <c r="N70" s="2"/>
      <c r="O70" s="2"/>
      <c r="P70" s="2"/>
      <c r="Q70" s="2"/>
      <c r="R70" s="4"/>
    </row>
    <row r="71" spans="1:18" ht="15.75" thickBot="1" x14ac:dyDescent="0.3">
      <c r="M71" s="2"/>
      <c r="N71" s="2"/>
      <c r="O71" s="2"/>
      <c r="P71" s="2"/>
      <c r="Q71" s="2"/>
      <c r="R71" s="4"/>
    </row>
    <row r="72" spans="1:18" ht="20.25" thickTop="1" thickBot="1" x14ac:dyDescent="0.35">
      <c r="A72" s="28" t="s">
        <v>64</v>
      </c>
      <c r="B72" s="29"/>
      <c r="C72" s="29"/>
      <c r="D72" s="29"/>
      <c r="E72" s="29"/>
      <c r="F72" s="29"/>
      <c r="G72" s="29"/>
      <c r="H72" s="30"/>
      <c r="I72" s="15" t="s">
        <v>65</v>
      </c>
      <c r="J72" s="15"/>
      <c r="K72" s="15"/>
      <c r="L72" s="1"/>
      <c r="M72" s="2"/>
      <c r="N72" s="2">
        <f>IF(L72="x",1,0)</f>
        <v>0</v>
      </c>
      <c r="O72" s="2"/>
      <c r="P72" s="2"/>
      <c r="Q72" s="2"/>
      <c r="R72" s="4"/>
    </row>
    <row r="73" spans="1:18" ht="20.25" thickTop="1" thickBot="1" x14ac:dyDescent="0.35">
      <c r="A73" s="31"/>
      <c r="B73" s="32"/>
      <c r="C73" s="32"/>
      <c r="D73" s="32"/>
      <c r="E73" s="32"/>
      <c r="F73" s="32"/>
      <c r="G73" s="32"/>
      <c r="H73" s="33"/>
      <c r="I73" s="15" t="s">
        <v>66</v>
      </c>
      <c r="J73" s="15"/>
      <c r="K73" s="15"/>
      <c r="L73" s="1"/>
      <c r="M73" s="2"/>
      <c r="N73" s="2">
        <f>IF(L73="x",0,1)</f>
        <v>1</v>
      </c>
      <c r="O73" s="2">
        <f>N72*N73</f>
        <v>0</v>
      </c>
      <c r="P73" s="2"/>
      <c r="Q73" s="2"/>
      <c r="R73" s="4"/>
    </row>
    <row r="74" spans="1:18" x14ac:dyDescent="0.25">
      <c r="I74" s="2" t="s">
        <v>3</v>
      </c>
      <c r="J74" s="2"/>
      <c r="K74" s="2"/>
      <c r="L74" s="2"/>
      <c r="M74" s="2"/>
      <c r="N74" s="2"/>
      <c r="O74" s="2"/>
      <c r="P74" s="2"/>
      <c r="Q74" s="2"/>
      <c r="R74" s="4"/>
    </row>
    <row r="75" spans="1:18" x14ac:dyDescent="0.25">
      <c r="M75" s="2"/>
      <c r="N75" s="2"/>
      <c r="O75" s="2"/>
      <c r="P75" s="2"/>
      <c r="Q75" s="2"/>
      <c r="R75" s="4"/>
    </row>
    <row r="76" spans="1:18" x14ac:dyDescent="0.25">
      <c r="M76" s="2"/>
      <c r="N76" s="2"/>
      <c r="O76" s="2"/>
      <c r="P76" s="2"/>
      <c r="Q76" s="2"/>
      <c r="R76" s="4"/>
    </row>
    <row r="77" spans="1:18" ht="15.75" thickBot="1" x14ac:dyDescent="0.3">
      <c r="M77" s="2"/>
      <c r="N77" s="2"/>
      <c r="O77" s="2"/>
      <c r="P77" s="2"/>
      <c r="Q77" s="2"/>
      <c r="R77" s="4"/>
    </row>
    <row r="78" spans="1:18" ht="20.25" thickTop="1" thickBot="1" x14ac:dyDescent="0.35">
      <c r="A78" s="28" t="s">
        <v>70</v>
      </c>
      <c r="B78" s="29"/>
      <c r="C78" s="29"/>
      <c r="D78" s="29"/>
      <c r="E78" s="29"/>
      <c r="F78" s="29"/>
      <c r="G78" s="29"/>
      <c r="H78" s="30"/>
      <c r="I78" s="15" t="s">
        <v>68</v>
      </c>
      <c r="J78" s="15"/>
      <c r="K78" s="15"/>
      <c r="L78" s="1"/>
      <c r="M78" s="2"/>
      <c r="N78" s="2">
        <f>IF(L78="x",0,1)</f>
        <v>1</v>
      </c>
      <c r="O78" s="2"/>
      <c r="P78" s="2"/>
      <c r="Q78" s="2"/>
      <c r="R78" s="4"/>
    </row>
    <row r="79" spans="1:18" ht="20.25" thickTop="1" thickBot="1" x14ac:dyDescent="0.35">
      <c r="A79" s="31"/>
      <c r="B79" s="32"/>
      <c r="C79" s="32"/>
      <c r="D79" s="32"/>
      <c r="E79" s="32"/>
      <c r="F79" s="32"/>
      <c r="G79" s="32"/>
      <c r="H79" s="33"/>
      <c r="I79" s="15" t="s">
        <v>69</v>
      </c>
      <c r="J79" s="15"/>
      <c r="K79" s="15"/>
      <c r="L79" s="1"/>
      <c r="M79" s="2"/>
      <c r="N79" s="2">
        <f>IF(L79="x",1,0)</f>
        <v>0</v>
      </c>
      <c r="O79" s="2">
        <f>N78*N79</f>
        <v>0</v>
      </c>
      <c r="P79" s="2"/>
      <c r="Q79" s="2"/>
      <c r="R79" s="4"/>
    </row>
    <row r="80" spans="1:18" x14ac:dyDescent="0.25">
      <c r="I80" s="2" t="s">
        <v>3</v>
      </c>
      <c r="J80" s="2"/>
      <c r="K80" s="2"/>
      <c r="L80" s="2"/>
      <c r="M80" s="2"/>
      <c r="N80" s="2"/>
      <c r="O80" s="2"/>
      <c r="P80" s="2"/>
      <c r="Q80" s="2"/>
      <c r="R80" s="4"/>
    </row>
    <row r="81" spans="1:18" x14ac:dyDescent="0.25">
      <c r="I81" s="2" t="s">
        <v>4</v>
      </c>
      <c r="J81" s="2"/>
      <c r="K81" s="2"/>
      <c r="L81" s="2"/>
      <c r="M81" s="2"/>
      <c r="N81" s="2"/>
      <c r="O81" s="2"/>
      <c r="P81" s="2"/>
      <c r="Q81" s="2"/>
      <c r="R81" s="4"/>
    </row>
    <row r="82" spans="1:18" x14ac:dyDescent="0.25">
      <c r="M82" s="2"/>
      <c r="N82" s="2"/>
      <c r="O82" s="2"/>
      <c r="P82" s="2"/>
      <c r="Q82" s="2"/>
      <c r="R82" s="4"/>
    </row>
    <row r="83" spans="1:18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8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8" x14ac:dyDescent="0.25">
      <c r="M85" s="2"/>
      <c r="N85" s="2"/>
      <c r="O85" s="2"/>
      <c r="P85" s="2"/>
      <c r="Q85" s="2"/>
    </row>
    <row r="86" spans="1:18" x14ac:dyDescent="0.25">
      <c r="M86" s="2"/>
      <c r="N86" s="2"/>
      <c r="O86" s="2">
        <f>SUM(O8:O79)</f>
        <v>0</v>
      </c>
      <c r="P86" s="2"/>
      <c r="Q86" s="2"/>
    </row>
    <row r="87" spans="1:18" x14ac:dyDescent="0.25">
      <c r="M87" s="2"/>
      <c r="N87" s="2"/>
      <c r="O87" s="2"/>
      <c r="P87" s="2"/>
      <c r="Q87" s="2"/>
    </row>
    <row r="88" spans="1:18" x14ac:dyDescent="0.25">
      <c r="M88" s="2"/>
      <c r="N88" s="2"/>
      <c r="O88" s="2"/>
      <c r="P88" s="2"/>
      <c r="Q88" s="2"/>
    </row>
    <row r="89" spans="1:18" x14ac:dyDescent="0.25">
      <c r="M89" s="2"/>
      <c r="N89" s="2"/>
      <c r="O89" s="2"/>
      <c r="P89" s="2"/>
      <c r="Q89" s="2"/>
    </row>
    <row r="90" spans="1:18" x14ac:dyDescent="0.25">
      <c r="M90" s="4"/>
      <c r="N90" s="4"/>
      <c r="O90" s="4"/>
      <c r="P90" s="4"/>
      <c r="Q90" s="2"/>
    </row>
    <row r="91" spans="1:18" x14ac:dyDescent="0.25">
      <c r="N91" s="2"/>
      <c r="O91" s="2"/>
      <c r="P91" s="2"/>
      <c r="Q91" s="2"/>
    </row>
    <row r="92" spans="1:18" x14ac:dyDescent="0.25">
      <c r="N92" s="2"/>
      <c r="O92" s="2"/>
      <c r="P92" s="2"/>
      <c r="Q92" s="2"/>
    </row>
    <row r="93" spans="1:18" x14ac:dyDescent="0.25">
      <c r="N93" s="2"/>
      <c r="O93" s="2"/>
      <c r="P93" s="2"/>
      <c r="Q93" s="2"/>
    </row>
  </sheetData>
  <mergeCells count="32">
    <mergeCell ref="I57:K57"/>
    <mergeCell ref="I63:K63"/>
    <mergeCell ref="I64:K64"/>
    <mergeCell ref="I67:K67"/>
    <mergeCell ref="A28:H29"/>
    <mergeCell ref="A56:H57"/>
    <mergeCell ref="I40:K40"/>
    <mergeCell ref="I28:K28"/>
    <mergeCell ref="I29:K29"/>
    <mergeCell ref="A1:L5"/>
    <mergeCell ref="A10:H11"/>
    <mergeCell ref="A22:H23"/>
    <mergeCell ref="I10:K10"/>
    <mergeCell ref="I11:K11"/>
    <mergeCell ref="I22:K22"/>
    <mergeCell ref="I23:K23"/>
    <mergeCell ref="I78:K78"/>
    <mergeCell ref="I79:K79"/>
    <mergeCell ref="A78:H79"/>
    <mergeCell ref="A39:H40"/>
    <mergeCell ref="A72:H73"/>
    <mergeCell ref="I50:K50"/>
    <mergeCell ref="A65:H65"/>
    <mergeCell ref="A67:H68"/>
    <mergeCell ref="A49:H50"/>
    <mergeCell ref="A63:H64"/>
    <mergeCell ref="I72:K72"/>
    <mergeCell ref="I73:K73"/>
    <mergeCell ref="I68:K68"/>
    <mergeCell ref="I49:K49"/>
    <mergeCell ref="I56:K56"/>
    <mergeCell ref="I39:K3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EB6C8-529F-4B42-B82C-53CCC60CFF3D}">
  <sheetPr>
    <tabColor rgb="FFFF0000"/>
  </sheetPr>
  <dimension ref="A1:T27"/>
  <sheetViews>
    <sheetView topLeftCell="A6" workbookViewId="0">
      <selection activeCell="D17" sqref="A7:D17"/>
    </sheetView>
  </sheetViews>
  <sheetFormatPr baseColWidth="10" defaultRowHeight="15" x14ac:dyDescent="0.25"/>
  <sheetData>
    <row r="1" spans="1:20" x14ac:dyDescent="0.25">
      <c r="C1" s="48" t="s">
        <v>12</v>
      </c>
      <c r="D1" s="26"/>
      <c r="E1" s="26"/>
      <c r="F1" s="26"/>
      <c r="G1" s="26"/>
      <c r="H1" s="26"/>
      <c r="I1" s="26"/>
      <c r="J1" s="26"/>
    </row>
    <row r="2" spans="1:20" x14ac:dyDescent="0.25">
      <c r="C2" s="26"/>
      <c r="D2" s="26"/>
      <c r="E2" s="26"/>
      <c r="F2" s="26"/>
      <c r="G2" s="26"/>
      <c r="H2" s="26"/>
      <c r="I2" s="26"/>
      <c r="J2" s="26"/>
    </row>
    <row r="3" spans="1:20" ht="15" customHeight="1" x14ac:dyDescent="0.25">
      <c r="A3" s="4"/>
      <c r="B3" s="4"/>
      <c r="C3" s="26"/>
      <c r="D3" s="26"/>
      <c r="E3" s="26"/>
      <c r="F3" s="26"/>
      <c r="G3" s="26"/>
      <c r="H3" s="26"/>
      <c r="I3" s="26"/>
      <c r="J3" s="26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4"/>
      <c r="B4" s="4"/>
      <c r="C4" s="26"/>
      <c r="D4" s="26"/>
      <c r="E4" s="26"/>
      <c r="F4" s="26"/>
      <c r="G4" s="26"/>
      <c r="H4" s="26"/>
      <c r="I4" s="26"/>
      <c r="J4" s="26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x14ac:dyDescent="0.25">
      <c r="A5" s="8"/>
      <c r="B5" s="8"/>
      <c r="C5" s="8"/>
      <c r="D5" s="6"/>
      <c r="E5" s="3"/>
      <c r="F5" s="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x14ac:dyDescent="0.25">
      <c r="A6" s="8"/>
      <c r="B6" s="8"/>
      <c r="C6" s="8"/>
      <c r="D6" s="6"/>
      <c r="E6" s="6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2" t="s">
        <v>5</v>
      </c>
      <c r="B7" s="2">
        <f>'ch1'!O58</f>
        <v>0</v>
      </c>
      <c r="C7" s="2"/>
      <c r="D7" s="2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x14ac:dyDescent="0.25">
      <c r="A8" s="2" t="s">
        <v>6</v>
      </c>
      <c r="B8" s="2">
        <f>10-B7</f>
        <v>10</v>
      </c>
      <c r="C8" s="2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x14ac:dyDescent="0.25">
      <c r="A9" s="2"/>
      <c r="B9" s="2"/>
      <c r="C9" s="2"/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25">
      <c r="A10" s="2"/>
      <c r="B10" s="2"/>
      <c r="C10" s="2"/>
      <c r="D10" s="2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5">
      <c r="A11" s="2"/>
      <c r="B11" s="2"/>
      <c r="C11" s="2"/>
      <c r="D11" s="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5">
      <c r="A12" s="2"/>
      <c r="B12" s="2"/>
      <c r="C12" s="2"/>
      <c r="D12" s="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25">
      <c r="A13" s="2"/>
      <c r="B13" s="2"/>
      <c r="C13" s="2"/>
      <c r="D13" s="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x14ac:dyDescent="0.25">
      <c r="A14" s="2"/>
      <c r="B14" s="2"/>
      <c r="C14" s="2"/>
      <c r="D14" s="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2" t="s">
        <v>5</v>
      </c>
      <c r="B15" s="2">
        <f>'ch 2'!O86</f>
        <v>0</v>
      </c>
      <c r="C15" s="2"/>
      <c r="D15" s="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2" t="s">
        <v>7</v>
      </c>
      <c r="B16" s="2">
        <f>10-B15</f>
        <v>10</v>
      </c>
      <c r="C16" s="2"/>
      <c r="D16" s="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x14ac:dyDescent="0.25">
      <c r="A17" s="2"/>
      <c r="B17" s="2"/>
      <c r="C17" s="2"/>
      <c r="D17" s="2"/>
      <c r="E17" s="2"/>
      <c r="F17" s="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4"/>
      <c r="B18" s="4"/>
      <c r="C18" s="2"/>
      <c r="D18" s="2"/>
      <c r="E18" s="2"/>
      <c r="F18" s="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x14ac:dyDescent="0.25">
      <c r="A19" s="4"/>
      <c r="B19" s="4"/>
      <c r="C19" s="2"/>
      <c r="D19" s="2"/>
      <c r="E19" s="2"/>
      <c r="F19" s="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</sheetData>
  <mergeCells count="1">
    <mergeCell ref="C1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ch1</vt:lpstr>
      <vt:lpstr>ch 2</vt:lpstr>
      <vt:lpstr>Résultat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Marion</dc:creator>
  <cp:lastModifiedBy>Laurent Marion</cp:lastModifiedBy>
  <cp:lastPrinted>2020-04-01T14:35:10Z</cp:lastPrinted>
  <dcterms:created xsi:type="dcterms:W3CDTF">2020-04-01T13:41:40Z</dcterms:created>
  <dcterms:modified xsi:type="dcterms:W3CDTF">2020-06-02T16:17:33Z</dcterms:modified>
</cp:coreProperties>
</file>